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9" i="1" l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E27" i="1" s="1"/>
  <c r="D27" i="1"/>
  <c r="C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3" i="1"/>
  <c r="C3" i="1"/>
  <c r="AD28" i="1" l="1"/>
  <c r="AC21" i="1"/>
  <c r="AD11" i="1"/>
  <c r="AC13" i="1"/>
  <c r="AC14" i="1"/>
  <c r="AC7" i="1"/>
  <c r="AC9" i="1"/>
  <c r="AE10" i="1"/>
  <c r="AC8" i="1"/>
  <c r="AE9" i="1"/>
  <c r="AD22" i="1"/>
  <c r="AC25" i="1"/>
  <c r="AD12" i="1"/>
  <c r="AE13" i="1"/>
  <c r="AE14" i="1"/>
  <c r="AE15" i="1"/>
  <c r="AE16" i="1"/>
  <c r="AC19" i="1"/>
  <c r="AC23" i="1"/>
  <c r="AC26" i="1"/>
  <c r="AE18" i="1"/>
  <c r="AE19" i="1"/>
  <c r="AD19" i="1"/>
  <c r="AE20" i="1"/>
  <c r="AD21" i="1"/>
  <c r="AE22" i="1"/>
  <c r="AD25" i="1"/>
  <c r="AC17" i="1"/>
  <c r="AE21" i="1"/>
  <c r="AC12" i="1"/>
  <c r="AD17" i="1"/>
  <c r="AD23" i="1"/>
  <c r="AD24" i="1"/>
  <c r="AD7" i="1"/>
  <c r="AD15" i="1"/>
  <c r="AC20" i="1"/>
  <c r="AC24" i="1"/>
  <c r="AC27" i="1"/>
  <c r="AD8" i="1"/>
  <c r="AE11" i="1"/>
  <c r="AC16" i="1"/>
  <c r="AD18" i="1"/>
  <c r="AC28" i="1"/>
  <c r="AE8" i="1"/>
  <c r="AC10" i="1"/>
  <c r="AD14" i="1"/>
  <c r="AD16" i="1"/>
  <c r="AD20" i="1"/>
  <c r="AC22" i="1"/>
  <c r="AE23" i="1"/>
  <c r="AE25" i="1"/>
  <c r="AD27" i="1"/>
  <c r="AE29" i="1"/>
  <c r="AE7" i="1"/>
  <c r="AD9" i="1"/>
  <c r="AD10" i="1"/>
  <c r="AC11" i="1"/>
  <c r="AE12" i="1"/>
  <c r="AD13" i="1"/>
  <c r="AC15" i="1"/>
  <c r="AE17" i="1"/>
  <c r="AC18" i="1"/>
  <c r="AE24" i="1"/>
  <c r="AE26" i="1"/>
  <c r="AD26" i="1"/>
  <c r="AE28" i="1"/>
  <c r="AD29" i="1"/>
  <c r="AC29" i="1"/>
</calcChain>
</file>

<file path=xl/sharedStrings.xml><?xml version="1.0" encoding="utf-8"?>
<sst xmlns="http://schemas.openxmlformats.org/spreadsheetml/2006/main" count="91" uniqueCount="60">
  <si>
    <t>Район</t>
  </si>
  <si>
    <t>Раздел
ОКВЭД</t>
  </si>
  <si>
    <t>Раздел A</t>
  </si>
  <si>
    <t>Раздел B</t>
  </si>
  <si>
    <t>Раздел C</t>
  </si>
  <si>
    <t>Раздел D</t>
  </si>
  <si>
    <t>Раздел E</t>
  </si>
  <si>
    <t>Раздел F</t>
  </si>
  <si>
    <t>Раздел G</t>
  </si>
  <si>
    <t>Раздел H</t>
  </si>
  <si>
    <t>Раздел I</t>
  </si>
  <si>
    <t>Раздел J</t>
  </si>
  <si>
    <t>Раздел K</t>
  </si>
  <si>
    <t>Раздел L</t>
  </si>
  <si>
    <t>Раздел M</t>
  </si>
  <si>
    <t>Раздел N</t>
  </si>
  <si>
    <t>Раздел O</t>
  </si>
  <si>
    <t>Раздел P</t>
  </si>
  <si>
    <t>Раздел Q</t>
  </si>
  <si>
    <t>Раздел R</t>
  </si>
  <si>
    <t>Раздел S</t>
  </si>
  <si>
    <t>Раздел T</t>
  </si>
  <si>
    <t>Раздел U</t>
  </si>
  <si>
    <t>Солонешенский район</t>
  </si>
  <si>
    <t>(из выпадающего списка необходимо выбрать интересующий муниципальный район)</t>
  </si>
  <si>
    <t>Наименование раздела ОКВЭД</t>
  </si>
  <si>
    <t>ВСЕГО: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</si>
  <si>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</si>
  <si>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</si>
  <si>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</si>
  <si>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</si>
  <si>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</si>
  <si>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</si>
  <si>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</si>
  <si>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</si>
  <si>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</si>
  <si>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</si>
  <si>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</si>
  <si>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</si>
  <si>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</si>
  <si>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</si>
  <si>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</si>
  <si>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</si>
  <si>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</si>
  <si>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</si>
  <si>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</si>
  <si>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</si>
  <si>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</si>
  <si>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Виды деятельности не определены</t>
  </si>
  <si>
    <t>Всего</t>
  </si>
  <si>
    <t>ЮЛ</t>
  </si>
  <si>
    <t>ИП</t>
  </si>
  <si>
    <t>Средние</t>
  </si>
  <si>
    <t>Малые</t>
  </si>
  <si>
    <t>Микро</t>
  </si>
  <si>
    <t>ед.</t>
  </si>
  <si>
    <t>Среднесписочная численность работников (чел.)</t>
  </si>
  <si>
    <t>СРАВНЕНИЕ</t>
  </si>
  <si>
    <t>Количество субъектов малого и среднего предпринимательства Алтайского края</t>
  </si>
  <si>
    <t>(по данным Единого реестра СМСП)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</si>
</sst>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5"/>
        <bgColor indexed="5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3" fontId="1" fillId="3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nom2\Downloads\2024_07_11_&#1056;&#1077;&#1077;&#1089;&#1090;&#1088;%20&#1057;&#1052;&#1057;&#1055;_&#1089;&#1074;&#1086;&#1076;_&#1080;&#1102;&#1083;&#1100;_2023_&#1080;&#1102;&#1083;&#1100;_2024_&#1076;&#1086;&#1088;&#1072;&#1073;&#1086;&#1090;&#1072;&#1085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Й_сравнение"/>
      <sheetName val="ГОРОДА_сравнение"/>
      <sheetName val="РАЙОНЫ_сравнение"/>
      <sheetName val="Алтайский край"/>
      <sheetName val="Муниципальные районы"/>
      <sheetName val="Городские округа"/>
      <sheetName val="ИСТОЧНИК_2023(на 10.07)"/>
      <sheetName val="Списки"/>
      <sheetName val="Алтайский край (2)"/>
      <sheetName val="Муниципальные районы (2)"/>
      <sheetName val="Городские округа (2)"/>
      <sheetName val="ИСТОЧНИК_2024(на 10.07)"/>
      <sheetName val="Списки (2)"/>
    </sheetNames>
    <sheetDataSet>
      <sheetData sheetId="0">
        <row r="3">
          <cell r="C3" t="str">
            <v>на 10.07.2023</v>
          </cell>
          <cell r="P3" t="str">
            <v>на 10.07.2024</v>
          </cell>
        </row>
      </sheetData>
      <sheetData sheetId="1"/>
      <sheetData sheetId="2"/>
      <sheetData sheetId="3"/>
      <sheetData sheetId="4">
        <row r="7">
          <cell r="C7">
            <v>168</v>
          </cell>
          <cell r="D7">
            <v>25</v>
          </cell>
          <cell r="E7">
            <v>143</v>
          </cell>
          <cell r="F7" t="str">
            <v/>
          </cell>
          <cell r="G7" t="str">
            <v/>
          </cell>
          <cell r="H7" t="str">
            <v/>
          </cell>
          <cell r="I7">
            <v>3</v>
          </cell>
          <cell r="J7">
            <v>2</v>
          </cell>
          <cell r="K7">
            <v>1</v>
          </cell>
          <cell r="L7">
            <v>165</v>
          </cell>
          <cell r="M7">
            <v>23</v>
          </cell>
          <cell r="N7">
            <v>142</v>
          </cell>
          <cell r="O7">
            <v>132</v>
          </cell>
        </row>
        <row r="8">
          <cell r="C8">
            <v>43</v>
          </cell>
          <cell r="D8">
            <v>9</v>
          </cell>
          <cell r="E8">
            <v>34</v>
          </cell>
          <cell r="F8" t="str">
            <v/>
          </cell>
          <cell r="G8" t="str">
            <v/>
          </cell>
          <cell r="H8" t="str">
            <v/>
          </cell>
          <cell r="I8">
            <v>1</v>
          </cell>
          <cell r="J8">
            <v>1</v>
          </cell>
          <cell r="K8" t="str">
            <v/>
          </cell>
          <cell r="L8">
            <v>42</v>
          </cell>
          <cell r="M8">
            <v>8</v>
          </cell>
          <cell r="N8">
            <v>34</v>
          </cell>
          <cell r="O8">
            <v>84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8">
          <cell r="C18">
            <v>12</v>
          </cell>
          <cell r="D18">
            <v>7</v>
          </cell>
          <cell r="E18">
            <v>5</v>
          </cell>
          <cell r="F18" t="str">
            <v/>
          </cell>
          <cell r="G18" t="str">
            <v/>
          </cell>
          <cell r="H18" t="str">
            <v/>
          </cell>
          <cell r="I18">
            <v>1</v>
          </cell>
          <cell r="J18">
            <v>1</v>
          </cell>
          <cell r="K18" t="str">
            <v/>
          </cell>
          <cell r="L18">
            <v>11</v>
          </cell>
          <cell r="M18">
            <v>6</v>
          </cell>
          <cell r="N18">
            <v>5</v>
          </cell>
          <cell r="O18">
            <v>16</v>
          </cell>
        </row>
        <row r="43">
          <cell r="C43">
            <v>1</v>
          </cell>
          <cell r="D43" t="str">
            <v/>
          </cell>
          <cell r="E43">
            <v>1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>
            <v>1</v>
          </cell>
          <cell r="M43" t="str">
            <v/>
          </cell>
          <cell r="N43">
            <v>1</v>
          </cell>
          <cell r="O43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50">
          <cell r="C50">
            <v>4</v>
          </cell>
          <cell r="D50">
            <v>1</v>
          </cell>
          <cell r="E50">
            <v>3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>
            <v>4</v>
          </cell>
          <cell r="M50">
            <v>1</v>
          </cell>
          <cell r="N50">
            <v>3</v>
          </cell>
          <cell r="O50">
            <v>3</v>
          </cell>
        </row>
        <row r="54">
          <cell r="C54">
            <v>76</v>
          </cell>
          <cell r="D54">
            <v>4</v>
          </cell>
          <cell r="E54">
            <v>72</v>
          </cell>
          <cell r="F54" t="str">
            <v/>
          </cell>
          <cell r="G54" t="str">
            <v/>
          </cell>
          <cell r="H54" t="str">
            <v/>
          </cell>
          <cell r="I54">
            <v>1</v>
          </cell>
          <cell r="J54" t="str">
            <v/>
          </cell>
          <cell r="K54">
            <v>1</v>
          </cell>
          <cell r="L54">
            <v>75</v>
          </cell>
          <cell r="M54">
            <v>4</v>
          </cell>
          <cell r="N54">
            <v>71</v>
          </cell>
          <cell r="O54">
            <v>10</v>
          </cell>
        </row>
        <row r="58">
          <cell r="C58">
            <v>9</v>
          </cell>
          <cell r="D58" t="str">
            <v/>
          </cell>
          <cell r="E58">
            <v>9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>
            <v>9</v>
          </cell>
          <cell r="M58" t="str">
            <v/>
          </cell>
          <cell r="N58">
            <v>9</v>
          </cell>
          <cell r="O58" t="str">
            <v/>
          </cell>
        </row>
        <row r="64">
          <cell r="C64">
            <v>4</v>
          </cell>
          <cell r="D64">
            <v>1</v>
          </cell>
          <cell r="E64">
            <v>3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4</v>
          </cell>
          <cell r="M64">
            <v>1</v>
          </cell>
          <cell r="N64">
            <v>3</v>
          </cell>
          <cell r="O64">
            <v>6</v>
          </cell>
        </row>
        <row r="67">
          <cell r="C67">
            <v>1</v>
          </cell>
          <cell r="D67" t="str">
            <v/>
          </cell>
          <cell r="E67">
            <v>1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>
            <v>1</v>
          </cell>
          <cell r="M67" t="str">
            <v/>
          </cell>
          <cell r="N67">
            <v>1</v>
          </cell>
          <cell r="O67" t="str">
            <v/>
          </cell>
        </row>
        <row r="74">
          <cell r="C74">
            <v>1</v>
          </cell>
          <cell r="D74">
            <v>1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>
            <v>1</v>
          </cell>
          <cell r="M74">
            <v>1</v>
          </cell>
          <cell r="N74" t="str">
            <v/>
          </cell>
          <cell r="O74">
            <v>13</v>
          </cell>
        </row>
        <row r="78">
          <cell r="C78">
            <v>2</v>
          </cell>
          <cell r="D78">
            <v>1</v>
          </cell>
          <cell r="E78">
            <v>1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>
            <v>2</v>
          </cell>
          <cell r="M78">
            <v>1</v>
          </cell>
          <cell r="N78">
            <v>1</v>
          </cell>
          <cell r="O78" t="str">
            <v/>
          </cell>
        </row>
        <row r="80">
          <cell r="C80">
            <v>3</v>
          </cell>
          <cell r="D80">
            <v>1</v>
          </cell>
          <cell r="E80">
            <v>2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>
            <v>3</v>
          </cell>
          <cell r="M80">
            <v>1</v>
          </cell>
          <cell r="N80">
            <v>2</v>
          </cell>
          <cell r="O80" t="str">
            <v/>
          </cell>
        </row>
        <row r="88">
          <cell r="C88">
            <v>3</v>
          </cell>
          <cell r="D88" t="str">
            <v/>
          </cell>
          <cell r="E88">
            <v>3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>
            <v>3</v>
          </cell>
          <cell r="M88" t="str">
            <v/>
          </cell>
          <cell r="N88">
            <v>3</v>
          </cell>
          <cell r="O88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7">
          <cell r="C97">
            <v>1</v>
          </cell>
          <cell r="D97" t="str">
            <v/>
          </cell>
          <cell r="E97">
            <v>1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>
            <v>1</v>
          </cell>
          <cell r="M97" t="str">
            <v/>
          </cell>
          <cell r="N97">
            <v>1</v>
          </cell>
          <cell r="O97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3">
          <cell r="C103">
            <v>1</v>
          </cell>
          <cell r="D103" t="str">
            <v/>
          </cell>
          <cell r="E103">
            <v>1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>
            <v>1</v>
          </cell>
          <cell r="M103" t="str">
            <v/>
          </cell>
          <cell r="N103">
            <v>1</v>
          </cell>
          <cell r="O103" t="str">
            <v/>
          </cell>
        </row>
        <row r="108">
          <cell r="C108">
            <v>7</v>
          </cell>
          <cell r="D108" t="str">
            <v/>
          </cell>
          <cell r="E108">
            <v>7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>
            <v>7</v>
          </cell>
          <cell r="M108" t="str">
            <v/>
          </cell>
          <cell r="N108">
            <v>7</v>
          </cell>
          <cell r="O108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</row>
      </sheetData>
      <sheetData sheetId="5"/>
      <sheetData sheetId="6"/>
      <sheetData sheetId="7"/>
      <sheetData sheetId="8"/>
      <sheetData sheetId="9">
        <row r="7">
          <cell r="C7">
            <v>181</v>
          </cell>
          <cell r="D7">
            <v>25</v>
          </cell>
          <cell r="E7">
            <v>156</v>
          </cell>
          <cell r="F7" t="str">
            <v/>
          </cell>
          <cell r="G7" t="str">
            <v/>
          </cell>
          <cell r="H7" t="str">
            <v/>
          </cell>
          <cell r="I7">
            <v>2</v>
          </cell>
          <cell r="J7">
            <v>1</v>
          </cell>
          <cell r="K7">
            <v>1</v>
          </cell>
          <cell r="L7">
            <v>179</v>
          </cell>
          <cell r="M7">
            <v>24</v>
          </cell>
          <cell r="N7">
            <v>155</v>
          </cell>
          <cell r="O7">
            <v>100</v>
          </cell>
        </row>
        <row r="8">
          <cell r="C8">
            <v>47</v>
          </cell>
          <cell r="D8">
            <v>10</v>
          </cell>
          <cell r="E8">
            <v>37</v>
          </cell>
          <cell r="F8" t="str">
            <v/>
          </cell>
          <cell r="G8" t="str">
            <v/>
          </cell>
          <cell r="H8" t="str">
            <v/>
          </cell>
          <cell r="I8">
            <v>1</v>
          </cell>
          <cell r="J8">
            <v>1</v>
          </cell>
          <cell r="K8" t="str">
            <v/>
          </cell>
          <cell r="L8">
            <v>46</v>
          </cell>
          <cell r="M8">
            <v>9</v>
          </cell>
          <cell r="N8">
            <v>37</v>
          </cell>
          <cell r="O8">
            <v>71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8">
          <cell r="C18">
            <v>12</v>
          </cell>
          <cell r="D18">
            <v>6</v>
          </cell>
          <cell r="E18">
            <v>6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>
            <v>12</v>
          </cell>
          <cell r="M18">
            <v>6</v>
          </cell>
          <cell r="N18">
            <v>6</v>
          </cell>
          <cell r="O18">
            <v>20</v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50">
          <cell r="C50">
            <v>5</v>
          </cell>
          <cell r="D50">
            <v>1</v>
          </cell>
          <cell r="E50">
            <v>4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>
            <v>5</v>
          </cell>
          <cell r="M50">
            <v>1</v>
          </cell>
          <cell r="N50">
            <v>4</v>
          </cell>
          <cell r="O50">
            <v>3</v>
          </cell>
        </row>
        <row r="54">
          <cell r="C54">
            <v>84</v>
          </cell>
          <cell r="D54">
            <v>4</v>
          </cell>
          <cell r="E54">
            <v>80</v>
          </cell>
          <cell r="F54" t="str">
            <v/>
          </cell>
          <cell r="G54" t="str">
            <v/>
          </cell>
          <cell r="H54" t="str">
            <v/>
          </cell>
          <cell r="I54">
            <v>1</v>
          </cell>
          <cell r="J54" t="str">
            <v/>
          </cell>
          <cell r="K54">
            <v>1</v>
          </cell>
          <cell r="L54">
            <v>83</v>
          </cell>
          <cell r="M54">
            <v>4</v>
          </cell>
          <cell r="N54">
            <v>79</v>
          </cell>
          <cell r="O54">
            <v>1</v>
          </cell>
        </row>
        <row r="58">
          <cell r="C58">
            <v>9</v>
          </cell>
          <cell r="D58" t="str">
            <v/>
          </cell>
          <cell r="E58">
            <v>9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>
            <v>9</v>
          </cell>
          <cell r="M58" t="str">
            <v/>
          </cell>
          <cell r="N58">
            <v>9</v>
          </cell>
          <cell r="O58" t="str">
            <v/>
          </cell>
        </row>
        <row r="64">
          <cell r="C64">
            <v>5</v>
          </cell>
          <cell r="D64">
            <v>1</v>
          </cell>
          <cell r="E64">
            <v>4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5</v>
          </cell>
          <cell r="M64">
            <v>1</v>
          </cell>
          <cell r="N64">
            <v>4</v>
          </cell>
          <cell r="O64">
            <v>5</v>
          </cell>
        </row>
        <row r="67">
          <cell r="C67">
            <v>1</v>
          </cell>
          <cell r="D67" t="str">
            <v/>
          </cell>
          <cell r="E67">
            <v>1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>
            <v>1</v>
          </cell>
          <cell r="M67" t="str">
            <v/>
          </cell>
          <cell r="N67">
            <v>1</v>
          </cell>
          <cell r="O67" t="str">
            <v/>
          </cell>
        </row>
        <row r="74">
          <cell r="C74">
            <v>1</v>
          </cell>
          <cell r="D74">
            <v>1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>
            <v>1</v>
          </cell>
          <cell r="M74">
            <v>1</v>
          </cell>
          <cell r="N74" t="str">
            <v/>
          </cell>
          <cell r="O74" t="str">
            <v/>
          </cell>
        </row>
        <row r="78">
          <cell r="C78">
            <v>2</v>
          </cell>
          <cell r="D78">
            <v>1</v>
          </cell>
          <cell r="E78">
            <v>1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>
            <v>2</v>
          </cell>
          <cell r="M78">
            <v>1</v>
          </cell>
          <cell r="N78">
            <v>1</v>
          </cell>
          <cell r="O78" t="str">
            <v/>
          </cell>
        </row>
        <row r="80">
          <cell r="C80">
            <v>3</v>
          </cell>
          <cell r="D80">
            <v>1</v>
          </cell>
          <cell r="E80">
            <v>2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>
            <v>3</v>
          </cell>
          <cell r="M80">
            <v>1</v>
          </cell>
          <cell r="N80">
            <v>2</v>
          </cell>
          <cell r="O80" t="str">
            <v/>
          </cell>
        </row>
        <row r="88">
          <cell r="C88">
            <v>2</v>
          </cell>
          <cell r="D88" t="str">
            <v/>
          </cell>
          <cell r="E88">
            <v>2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>
            <v>2</v>
          </cell>
          <cell r="M88" t="str">
            <v/>
          </cell>
          <cell r="N88">
            <v>2</v>
          </cell>
          <cell r="O88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7">
          <cell r="C97">
            <v>2</v>
          </cell>
          <cell r="D97" t="str">
            <v/>
          </cell>
          <cell r="E97">
            <v>2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>
            <v>2</v>
          </cell>
          <cell r="M97" t="str">
            <v/>
          </cell>
          <cell r="N97">
            <v>2</v>
          </cell>
          <cell r="O97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3">
          <cell r="C103">
            <v>1</v>
          </cell>
          <cell r="D103" t="str">
            <v/>
          </cell>
          <cell r="E103">
            <v>1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>
            <v>1</v>
          </cell>
          <cell r="M103" t="str">
            <v/>
          </cell>
          <cell r="N103">
            <v>1</v>
          </cell>
          <cell r="O103" t="str">
            <v/>
          </cell>
        </row>
        <row r="108">
          <cell r="C108">
            <v>7</v>
          </cell>
          <cell r="D108" t="str">
            <v/>
          </cell>
          <cell r="E108">
            <v>7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>
            <v>7</v>
          </cell>
          <cell r="M108" t="str">
            <v/>
          </cell>
          <cell r="N108">
            <v>7</v>
          </cell>
          <cell r="O108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zoomScale="80" zoomScaleNormal="80" workbookViewId="0">
      <selection activeCell="A20" sqref="A20:AE20"/>
    </sheetView>
  </sheetViews>
  <sheetFormatPr defaultRowHeight="15" x14ac:dyDescent="0.25"/>
  <cols>
    <col min="1" max="1" width="11.7109375" bestFit="1" customWidth="1"/>
    <col min="2" max="2" width="79.28515625" bestFit="1" customWidth="1"/>
    <col min="4" max="4" width="11.28515625" bestFit="1" customWidth="1"/>
    <col min="6" max="15" width="0" hidden="1" customWidth="1"/>
    <col min="17" max="17" width="11.28515625" bestFit="1" customWidth="1"/>
    <col min="19" max="28" width="0" hidden="1" customWidth="1"/>
  </cols>
  <sheetData>
    <row r="1" spans="1:31" x14ac:dyDescent="0.25">
      <c r="B1" t="s">
        <v>58</v>
      </c>
    </row>
    <row r="2" spans="1:31" ht="15.75" thickBot="1" x14ac:dyDescent="0.3">
      <c r="B2" t="s">
        <v>59</v>
      </c>
    </row>
    <row r="3" spans="1:31" ht="19.5" thickBot="1" x14ac:dyDescent="0.3">
      <c r="A3" s="1" t="s">
        <v>0</v>
      </c>
      <c r="B3" s="5" t="s">
        <v>23</v>
      </c>
      <c r="C3" s="20" t="str">
        <f>[1]КРАЙ_сравнение!C3</f>
        <v>на 10.07.2023</v>
      </c>
      <c r="D3" s="21"/>
      <c r="E3" s="22"/>
      <c r="F3" s="2"/>
      <c r="G3" s="2"/>
      <c r="H3" s="2"/>
      <c r="I3" s="2"/>
      <c r="J3" s="2"/>
      <c r="K3" s="2"/>
      <c r="L3" s="2"/>
      <c r="M3" s="2"/>
      <c r="N3" s="2"/>
      <c r="O3" s="2"/>
      <c r="P3" s="23" t="str">
        <f>[1]КРАЙ_сравнение!P3</f>
        <v>на 10.07.2024</v>
      </c>
      <c r="Q3" s="24"/>
      <c r="R3" s="25"/>
      <c r="S3" s="2"/>
      <c r="T3" s="2"/>
      <c r="U3" s="2"/>
      <c r="V3" s="2"/>
      <c r="W3" s="2"/>
      <c r="X3" s="2"/>
      <c r="Y3" s="2"/>
      <c r="Z3" s="2"/>
      <c r="AA3" s="2"/>
      <c r="AB3" s="2"/>
      <c r="AC3" s="17" t="s">
        <v>57</v>
      </c>
      <c r="AD3" s="18"/>
      <c r="AE3" s="19"/>
    </row>
    <row r="4" spans="1:31" ht="30" x14ac:dyDescent="0.25">
      <c r="A4" s="2"/>
      <c r="B4" s="6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2" t="s">
        <v>55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3"/>
      <c r="AD4" s="2"/>
      <c r="AE4" s="2"/>
    </row>
    <row r="5" spans="1:31" ht="15.75" x14ac:dyDescent="0.25">
      <c r="A5" s="15" t="s">
        <v>1</v>
      </c>
      <c r="B5" s="15" t="s">
        <v>25</v>
      </c>
      <c r="C5" s="15" t="s">
        <v>49</v>
      </c>
      <c r="D5" s="15"/>
      <c r="E5" s="15"/>
      <c r="F5" s="15" t="s">
        <v>52</v>
      </c>
      <c r="G5" s="15"/>
      <c r="H5" s="15"/>
      <c r="I5" s="15" t="s">
        <v>53</v>
      </c>
      <c r="J5" s="15"/>
      <c r="K5" s="15"/>
      <c r="L5" s="15" t="s">
        <v>54</v>
      </c>
      <c r="M5" s="15"/>
      <c r="N5" s="15"/>
      <c r="O5" s="16" t="s">
        <v>56</v>
      </c>
      <c r="P5" s="15" t="s">
        <v>49</v>
      </c>
      <c r="Q5" s="15"/>
      <c r="R5" s="15"/>
      <c r="S5" s="15" t="s">
        <v>52</v>
      </c>
      <c r="T5" s="15"/>
      <c r="U5" s="15"/>
      <c r="V5" s="15" t="s">
        <v>53</v>
      </c>
      <c r="W5" s="15"/>
      <c r="X5" s="15"/>
      <c r="Y5" s="15" t="s">
        <v>54</v>
      </c>
      <c r="Z5" s="15"/>
      <c r="AA5" s="15"/>
      <c r="AB5" s="16" t="s">
        <v>56</v>
      </c>
      <c r="AC5" s="15" t="s">
        <v>49</v>
      </c>
      <c r="AD5" s="15"/>
      <c r="AE5" s="15"/>
    </row>
    <row r="6" spans="1:31" ht="15.75" x14ac:dyDescent="0.25">
      <c r="A6" s="15"/>
      <c r="B6" s="15"/>
      <c r="C6" s="9" t="s">
        <v>49</v>
      </c>
      <c r="D6" s="9" t="s">
        <v>50</v>
      </c>
      <c r="E6" s="9" t="s">
        <v>51</v>
      </c>
      <c r="F6" s="9" t="s">
        <v>49</v>
      </c>
      <c r="G6" s="9" t="s">
        <v>50</v>
      </c>
      <c r="H6" s="9" t="s">
        <v>51</v>
      </c>
      <c r="I6" s="9" t="s">
        <v>49</v>
      </c>
      <c r="J6" s="9" t="s">
        <v>50</v>
      </c>
      <c r="K6" s="9" t="s">
        <v>51</v>
      </c>
      <c r="L6" s="9" t="s">
        <v>49</v>
      </c>
      <c r="M6" s="9" t="s">
        <v>50</v>
      </c>
      <c r="N6" s="9" t="s">
        <v>51</v>
      </c>
      <c r="O6" s="16"/>
      <c r="P6" s="9" t="s">
        <v>49</v>
      </c>
      <c r="Q6" s="9" t="s">
        <v>50</v>
      </c>
      <c r="R6" s="9" t="s">
        <v>51</v>
      </c>
      <c r="S6" s="9" t="s">
        <v>49</v>
      </c>
      <c r="T6" s="9" t="s">
        <v>50</v>
      </c>
      <c r="U6" s="9" t="s">
        <v>51</v>
      </c>
      <c r="V6" s="9" t="s">
        <v>49</v>
      </c>
      <c r="W6" s="9" t="s">
        <v>50</v>
      </c>
      <c r="X6" s="9" t="s">
        <v>51</v>
      </c>
      <c r="Y6" s="9" t="s">
        <v>49</v>
      </c>
      <c r="Z6" s="9" t="s">
        <v>50</v>
      </c>
      <c r="AA6" s="9" t="s">
        <v>51</v>
      </c>
      <c r="AB6" s="16"/>
      <c r="AC6" s="9" t="s">
        <v>49</v>
      </c>
      <c r="AD6" s="9" t="s">
        <v>50</v>
      </c>
      <c r="AE6" s="9" t="s">
        <v>51</v>
      </c>
    </row>
    <row r="7" spans="1:31" ht="15.75" x14ac:dyDescent="0.25">
      <c r="A7" s="15"/>
      <c r="B7" s="7" t="s">
        <v>26</v>
      </c>
      <c r="C7" s="10">
        <f>'[1]Муниципальные районы'!C7</f>
        <v>168</v>
      </c>
      <c r="D7" s="10">
        <f>'[1]Муниципальные районы'!D7</f>
        <v>25</v>
      </c>
      <c r="E7" s="10">
        <f>'[1]Муниципальные районы'!E7</f>
        <v>143</v>
      </c>
      <c r="F7" s="10" t="str">
        <f>'[1]Муниципальные районы'!F7</f>
        <v/>
      </c>
      <c r="G7" s="10" t="str">
        <f>'[1]Муниципальные районы'!G7</f>
        <v/>
      </c>
      <c r="H7" s="10" t="str">
        <f>'[1]Муниципальные районы'!H7</f>
        <v/>
      </c>
      <c r="I7" s="10">
        <f>'[1]Муниципальные районы'!I7</f>
        <v>3</v>
      </c>
      <c r="J7" s="10">
        <f>'[1]Муниципальные районы'!J7</f>
        <v>2</v>
      </c>
      <c r="K7" s="10">
        <f>'[1]Муниципальные районы'!K7</f>
        <v>1</v>
      </c>
      <c r="L7" s="10">
        <f>'[1]Муниципальные районы'!L7</f>
        <v>165</v>
      </c>
      <c r="M7" s="10">
        <f>'[1]Муниципальные районы'!M7</f>
        <v>23</v>
      </c>
      <c r="N7" s="10">
        <f>'[1]Муниципальные районы'!N7</f>
        <v>142</v>
      </c>
      <c r="O7" s="10">
        <f>'[1]Муниципальные районы'!O7</f>
        <v>132</v>
      </c>
      <c r="P7" s="10">
        <f>'[1]Муниципальные районы (2)'!C7</f>
        <v>181</v>
      </c>
      <c r="Q7" s="10">
        <f>'[1]Муниципальные районы (2)'!D7</f>
        <v>25</v>
      </c>
      <c r="R7" s="10">
        <f>'[1]Муниципальные районы (2)'!E7</f>
        <v>156</v>
      </c>
      <c r="S7" s="10" t="str">
        <f>'[1]Муниципальные районы (2)'!F7</f>
        <v/>
      </c>
      <c r="T7" s="10" t="str">
        <f>'[1]Муниципальные районы (2)'!G7</f>
        <v/>
      </c>
      <c r="U7" s="10" t="str">
        <f>'[1]Муниципальные районы (2)'!H7</f>
        <v/>
      </c>
      <c r="V7" s="10">
        <f>'[1]Муниципальные районы (2)'!I7</f>
        <v>2</v>
      </c>
      <c r="W7" s="10">
        <f>'[1]Муниципальные районы (2)'!J7</f>
        <v>1</v>
      </c>
      <c r="X7" s="10">
        <f>'[1]Муниципальные районы (2)'!K7</f>
        <v>1</v>
      </c>
      <c r="Y7" s="10">
        <f>'[1]Муниципальные районы (2)'!L7</f>
        <v>179</v>
      </c>
      <c r="Z7" s="10">
        <f>'[1]Муниципальные районы (2)'!M7</f>
        <v>24</v>
      </c>
      <c r="AA7" s="10">
        <f>'[1]Муниципальные районы (2)'!N7</f>
        <v>155</v>
      </c>
      <c r="AB7" s="10">
        <f>'[1]Муниципальные районы (2)'!O7</f>
        <v>100</v>
      </c>
      <c r="AC7" s="14">
        <f>IFERROR(IF(P7-C7=0,"",P7-C7),"")</f>
        <v>13</v>
      </c>
      <c r="AD7" s="14" t="str">
        <f t="shared" ref="AC7:AE17" si="0">IFERROR(IF(Q7-D7=0,"",Q7-D7),"")</f>
        <v/>
      </c>
      <c r="AE7" s="14">
        <f t="shared" si="0"/>
        <v>13</v>
      </c>
    </row>
    <row r="8" spans="1:31" ht="15.75" x14ac:dyDescent="0.25">
      <c r="A8" s="3" t="s">
        <v>2</v>
      </c>
      <c r="B8" s="8" t="s">
        <v>27</v>
      </c>
      <c r="C8" s="11">
        <f>'[1]Муниципальные районы'!C8</f>
        <v>43</v>
      </c>
      <c r="D8" s="11">
        <f>'[1]Муниципальные районы'!D8</f>
        <v>9</v>
      </c>
      <c r="E8" s="11">
        <f>'[1]Муниципальные районы'!E8</f>
        <v>34</v>
      </c>
      <c r="F8" s="11" t="str">
        <f>'[1]Муниципальные районы'!F8</f>
        <v/>
      </c>
      <c r="G8" s="11" t="str">
        <f>'[1]Муниципальные районы'!G8</f>
        <v/>
      </c>
      <c r="H8" s="11" t="str">
        <f>'[1]Муниципальные районы'!H8</f>
        <v/>
      </c>
      <c r="I8" s="11">
        <f>'[1]Муниципальные районы'!I8</f>
        <v>1</v>
      </c>
      <c r="J8" s="11">
        <f>'[1]Муниципальные районы'!J8</f>
        <v>1</v>
      </c>
      <c r="K8" s="11" t="str">
        <f>'[1]Муниципальные районы'!K8</f>
        <v/>
      </c>
      <c r="L8" s="11">
        <f>'[1]Муниципальные районы'!L8</f>
        <v>42</v>
      </c>
      <c r="M8" s="11">
        <f>'[1]Муниципальные районы'!M8</f>
        <v>8</v>
      </c>
      <c r="N8" s="11">
        <f>'[1]Муниципальные районы'!N8</f>
        <v>34</v>
      </c>
      <c r="O8" s="11">
        <f>'[1]Муниципальные районы'!O8</f>
        <v>84</v>
      </c>
      <c r="P8" s="11">
        <f>'[1]Муниципальные районы (2)'!C8</f>
        <v>47</v>
      </c>
      <c r="Q8" s="11">
        <f>'[1]Муниципальные районы (2)'!D8</f>
        <v>10</v>
      </c>
      <c r="R8" s="11">
        <f>'[1]Муниципальные районы (2)'!E8</f>
        <v>37</v>
      </c>
      <c r="S8" s="11" t="str">
        <f>'[1]Муниципальные районы (2)'!F8</f>
        <v/>
      </c>
      <c r="T8" s="11" t="str">
        <f>'[1]Муниципальные районы (2)'!G8</f>
        <v/>
      </c>
      <c r="U8" s="11" t="str">
        <f>'[1]Муниципальные районы (2)'!H8</f>
        <v/>
      </c>
      <c r="V8" s="11">
        <f>'[1]Муниципальные районы (2)'!I8</f>
        <v>1</v>
      </c>
      <c r="W8" s="11">
        <f>'[1]Муниципальные районы (2)'!J8</f>
        <v>1</v>
      </c>
      <c r="X8" s="11" t="str">
        <f>'[1]Муниципальные районы (2)'!K8</f>
        <v/>
      </c>
      <c r="Y8" s="11">
        <f>'[1]Муниципальные районы (2)'!L8</f>
        <v>46</v>
      </c>
      <c r="Z8" s="11">
        <f>'[1]Муниципальные районы (2)'!M8</f>
        <v>9</v>
      </c>
      <c r="AA8" s="11">
        <f>'[1]Муниципальные районы (2)'!N8</f>
        <v>37</v>
      </c>
      <c r="AB8" s="11">
        <f>'[1]Муниципальные районы (2)'!O8</f>
        <v>71</v>
      </c>
      <c r="AC8" s="11">
        <f t="shared" si="0"/>
        <v>4</v>
      </c>
      <c r="AD8" s="11">
        <f t="shared" si="0"/>
        <v>1</v>
      </c>
      <c r="AE8" s="11">
        <f t="shared" si="0"/>
        <v>3</v>
      </c>
    </row>
    <row r="9" spans="1:31" ht="15.75" x14ac:dyDescent="0.25">
      <c r="A9" s="3" t="s">
        <v>3</v>
      </c>
      <c r="B9" s="8" t="s">
        <v>28</v>
      </c>
      <c r="C9" s="11" t="str">
        <f>'[1]Муниципальные районы'!C12</f>
        <v/>
      </c>
      <c r="D9" s="11" t="str">
        <f>'[1]Муниципальные районы'!D12</f>
        <v/>
      </c>
      <c r="E9" s="11" t="str">
        <f>'[1]Муниципальные районы'!E12</f>
        <v/>
      </c>
      <c r="F9" s="11" t="str">
        <f>'[1]Муниципальные районы'!F12</f>
        <v/>
      </c>
      <c r="G9" s="11" t="str">
        <f>'[1]Муниципальные районы'!G12</f>
        <v/>
      </c>
      <c r="H9" s="11" t="str">
        <f>'[1]Муниципальные районы'!H12</f>
        <v/>
      </c>
      <c r="I9" s="11" t="str">
        <f>'[1]Муниципальные районы'!I12</f>
        <v/>
      </c>
      <c r="J9" s="11" t="str">
        <f>'[1]Муниципальные районы'!J12</f>
        <v/>
      </c>
      <c r="K9" s="11" t="str">
        <f>'[1]Муниципальные районы'!K12</f>
        <v/>
      </c>
      <c r="L9" s="11" t="str">
        <f>'[1]Муниципальные районы'!L12</f>
        <v/>
      </c>
      <c r="M9" s="11" t="str">
        <f>'[1]Муниципальные районы'!M12</f>
        <v/>
      </c>
      <c r="N9" s="11" t="str">
        <f>'[1]Муниципальные районы'!N12</f>
        <v/>
      </c>
      <c r="O9" s="11" t="str">
        <f>'[1]Муниципальные районы'!O12</f>
        <v/>
      </c>
      <c r="P9" s="11" t="str">
        <f>'[1]Муниципальные районы (2)'!C12</f>
        <v/>
      </c>
      <c r="Q9" s="11" t="str">
        <f>'[1]Муниципальные районы (2)'!D12</f>
        <v/>
      </c>
      <c r="R9" s="11" t="str">
        <f>'[1]Муниципальные районы (2)'!E12</f>
        <v/>
      </c>
      <c r="S9" s="11" t="str">
        <f>'[1]Муниципальные районы (2)'!F12</f>
        <v/>
      </c>
      <c r="T9" s="11" t="str">
        <f>'[1]Муниципальные районы (2)'!G12</f>
        <v/>
      </c>
      <c r="U9" s="11" t="str">
        <f>'[1]Муниципальные районы (2)'!H12</f>
        <v/>
      </c>
      <c r="V9" s="11" t="str">
        <f>'[1]Муниципальные районы (2)'!I12</f>
        <v/>
      </c>
      <c r="W9" s="11" t="str">
        <f>'[1]Муниципальные районы (2)'!J12</f>
        <v/>
      </c>
      <c r="X9" s="11" t="str">
        <f>'[1]Муниципальные районы (2)'!K12</f>
        <v/>
      </c>
      <c r="Y9" s="11" t="str">
        <f>'[1]Муниципальные районы (2)'!L12</f>
        <v/>
      </c>
      <c r="Z9" s="11" t="str">
        <f>'[1]Муниципальные районы (2)'!M12</f>
        <v/>
      </c>
      <c r="AA9" s="11" t="str">
        <f>'[1]Муниципальные районы (2)'!N12</f>
        <v/>
      </c>
      <c r="AB9" s="11" t="str">
        <f>'[1]Муниципальные районы (2)'!O12</f>
        <v/>
      </c>
      <c r="AC9" s="11" t="str">
        <f t="shared" si="0"/>
        <v/>
      </c>
      <c r="AD9" s="11" t="str">
        <f t="shared" si="0"/>
        <v/>
      </c>
      <c r="AE9" s="11" t="str">
        <f t="shared" si="0"/>
        <v/>
      </c>
    </row>
    <row r="10" spans="1:31" ht="15.75" x14ac:dyDescent="0.25">
      <c r="A10" s="3" t="s">
        <v>4</v>
      </c>
      <c r="B10" s="8" t="s">
        <v>29</v>
      </c>
      <c r="C10" s="11">
        <f>'[1]Муниципальные районы'!C18</f>
        <v>12</v>
      </c>
      <c r="D10" s="11">
        <f>'[1]Муниципальные районы'!D18</f>
        <v>7</v>
      </c>
      <c r="E10" s="11">
        <f>'[1]Муниципальные районы'!E18</f>
        <v>5</v>
      </c>
      <c r="F10" s="11" t="str">
        <f>'[1]Муниципальные районы'!F18</f>
        <v/>
      </c>
      <c r="G10" s="11" t="str">
        <f>'[1]Муниципальные районы'!G18</f>
        <v/>
      </c>
      <c r="H10" s="11" t="str">
        <f>'[1]Муниципальные районы'!H18</f>
        <v/>
      </c>
      <c r="I10" s="11">
        <f>'[1]Муниципальные районы'!I18</f>
        <v>1</v>
      </c>
      <c r="J10" s="11">
        <f>'[1]Муниципальные районы'!J18</f>
        <v>1</v>
      </c>
      <c r="K10" s="11" t="str">
        <f>'[1]Муниципальные районы'!K18</f>
        <v/>
      </c>
      <c r="L10" s="11">
        <f>'[1]Муниципальные районы'!L18</f>
        <v>11</v>
      </c>
      <c r="M10" s="11">
        <f>'[1]Муниципальные районы'!M18</f>
        <v>6</v>
      </c>
      <c r="N10" s="11">
        <f>'[1]Муниципальные районы'!N18</f>
        <v>5</v>
      </c>
      <c r="O10" s="11">
        <f>'[1]Муниципальные районы'!O18</f>
        <v>16</v>
      </c>
      <c r="P10" s="11">
        <f>'[1]Муниципальные районы (2)'!C18</f>
        <v>12</v>
      </c>
      <c r="Q10" s="11">
        <f>'[1]Муниципальные районы (2)'!D18</f>
        <v>6</v>
      </c>
      <c r="R10" s="11">
        <f>'[1]Муниципальные районы (2)'!E18</f>
        <v>6</v>
      </c>
      <c r="S10" s="11" t="str">
        <f>'[1]Муниципальные районы (2)'!F18</f>
        <v/>
      </c>
      <c r="T10" s="11" t="str">
        <f>'[1]Муниципальные районы (2)'!G18</f>
        <v/>
      </c>
      <c r="U10" s="11" t="str">
        <f>'[1]Муниципальные районы (2)'!H18</f>
        <v/>
      </c>
      <c r="V10" s="11" t="str">
        <f>'[1]Муниципальные районы (2)'!I18</f>
        <v/>
      </c>
      <c r="W10" s="11" t="str">
        <f>'[1]Муниципальные районы (2)'!J18</f>
        <v/>
      </c>
      <c r="X10" s="11" t="str">
        <f>'[1]Муниципальные районы (2)'!K18</f>
        <v/>
      </c>
      <c r="Y10" s="11">
        <f>'[1]Муниципальные районы (2)'!L18</f>
        <v>12</v>
      </c>
      <c r="Z10" s="11">
        <f>'[1]Муниципальные районы (2)'!M18</f>
        <v>6</v>
      </c>
      <c r="AA10" s="11">
        <f>'[1]Муниципальные районы (2)'!N18</f>
        <v>6</v>
      </c>
      <c r="AB10" s="11">
        <f>'[1]Муниципальные районы (2)'!O18</f>
        <v>20</v>
      </c>
      <c r="AC10" s="11" t="str">
        <f t="shared" si="0"/>
        <v/>
      </c>
      <c r="AD10" s="11">
        <f t="shared" si="0"/>
        <v>-1</v>
      </c>
      <c r="AE10" s="11">
        <f t="shared" si="0"/>
        <v>1</v>
      </c>
    </row>
    <row r="11" spans="1:31" ht="31.5" x14ac:dyDescent="0.25">
      <c r="A11" s="3" t="s">
        <v>5</v>
      </c>
      <c r="B11" s="8" t="s">
        <v>30</v>
      </c>
      <c r="C11" s="11">
        <f>'[1]Муниципальные районы'!C43</f>
        <v>1</v>
      </c>
      <c r="D11" s="11" t="str">
        <f>'[1]Муниципальные районы'!D43</f>
        <v/>
      </c>
      <c r="E11" s="11">
        <f>'[1]Муниципальные районы'!E43</f>
        <v>1</v>
      </c>
      <c r="F11" s="11" t="str">
        <f>'[1]Муниципальные районы'!F43</f>
        <v/>
      </c>
      <c r="G11" s="11" t="str">
        <f>'[1]Муниципальные районы'!G43</f>
        <v/>
      </c>
      <c r="H11" s="11" t="str">
        <f>'[1]Муниципальные районы'!H43</f>
        <v/>
      </c>
      <c r="I11" s="11" t="str">
        <f>'[1]Муниципальные районы'!I43</f>
        <v/>
      </c>
      <c r="J11" s="11" t="str">
        <f>'[1]Муниципальные районы'!J43</f>
        <v/>
      </c>
      <c r="K11" s="11" t="str">
        <f>'[1]Муниципальные районы'!K43</f>
        <v/>
      </c>
      <c r="L11" s="11">
        <f>'[1]Муниципальные районы'!L43</f>
        <v>1</v>
      </c>
      <c r="M11" s="11" t="str">
        <f>'[1]Муниципальные районы'!M43</f>
        <v/>
      </c>
      <c r="N11" s="11">
        <f>'[1]Муниципальные районы'!N43</f>
        <v>1</v>
      </c>
      <c r="O11" s="11" t="str">
        <f>'[1]Муниципальные районы'!O43</f>
        <v/>
      </c>
      <c r="P11" s="11" t="str">
        <f>'[1]Муниципальные районы (2)'!C43</f>
        <v/>
      </c>
      <c r="Q11" s="11" t="str">
        <f>'[1]Муниципальные районы (2)'!D43</f>
        <v/>
      </c>
      <c r="R11" s="11" t="str">
        <f>'[1]Муниципальные районы (2)'!E43</f>
        <v/>
      </c>
      <c r="S11" s="11" t="str">
        <f>'[1]Муниципальные районы (2)'!F43</f>
        <v/>
      </c>
      <c r="T11" s="11" t="str">
        <f>'[1]Муниципальные районы (2)'!G43</f>
        <v/>
      </c>
      <c r="U11" s="11" t="str">
        <f>'[1]Муниципальные районы (2)'!H43</f>
        <v/>
      </c>
      <c r="V11" s="11" t="str">
        <f>'[1]Муниципальные районы (2)'!I43</f>
        <v/>
      </c>
      <c r="W11" s="11" t="str">
        <f>'[1]Муниципальные районы (2)'!J43</f>
        <v/>
      </c>
      <c r="X11" s="11" t="str">
        <f>'[1]Муниципальные районы (2)'!K43</f>
        <v/>
      </c>
      <c r="Y11" s="11" t="str">
        <f>'[1]Муниципальные районы (2)'!L43</f>
        <v/>
      </c>
      <c r="Z11" s="11" t="str">
        <f>'[1]Муниципальные районы (2)'!M43</f>
        <v/>
      </c>
      <c r="AA11" s="11" t="str">
        <f>'[1]Муниципальные районы (2)'!N43</f>
        <v/>
      </c>
      <c r="AB11" s="11" t="str">
        <f>'[1]Муниципальные районы (2)'!O43</f>
        <v/>
      </c>
      <c r="AC11" s="11" t="str">
        <f t="shared" si="0"/>
        <v/>
      </c>
      <c r="AD11" s="11" t="str">
        <f t="shared" si="0"/>
        <v/>
      </c>
      <c r="AE11" s="11" t="str">
        <f t="shared" si="0"/>
        <v/>
      </c>
    </row>
    <row r="12" spans="1:31" ht="31.5" x14ac:dyDescent="0.25">
      <c r="A12" s="3" t="s">
        <v>6</v>
      </c>
      <c r="B12" s="8" t="s">
        <v>31</v>
      </c>
      <c r="C12" s="11" t="str">
        <f>'[1]Муниципальные районы'!C45</f>
        <v/>
      </c>
      <c r="D12" s="11" t="str">
        <f>'[1]Муниципальные районы'!D45</f>
        <v/>
      </c>
      <c r="E12" s="11" t="str">
        <f>'[1]Муниципальные районы'!E45</f>
        <v/>
      </c>
      <c r="F12" s="11" t="str">
        <f>'[1]Муниципальные районы'!F45</f>
        <v/>
      </c>
      <c r="G12" s="11" t="str">
        <f>'[1]Муниципальные районы'!G45</f>
        <v/>
      </c>
      <c r="H12" s="11" t="str">
        <f>'[1]Муниципальные районы'!H45</f>
        <v/>
      </c>
      <c r="I12" s="11" t="str">
        <f>'[1]Муниципальные районы'!I45</f>
        <v/>
      </c>
      <c r="J12" s="11" t="str">
        <f>'[1]Муниципальные районы'!J45</f>
        <v/>
      </c>
      <c r="K12" s="11" t="str">
        <f>'[1]Муниципальные районы'!K45</f>
        <v/>
      </c>
      <c r="L12" s="11" t="str">
        <f>'[1]Муниципальные районы'!L45</f>
        <v/>
      </c>
      <c r="M12" s="11" t="str">
        <f>'[1]Муниципальные районы'!M45</f>
        <v/>
      </c>
      <c r="N12" s="11" t="str">
        <f>'[1]Муниципальные районы'!N45</f>
        <v/>
      </c>
      <c r="O12" s="11" t="str">
        <f>'[1]Муниципальные районы'!O45</f>
        <v/>
      </c>
      <c r="P12" s="11" t="str">
        <f>'[1]Муниципальные районы (2)'!C45</f>
        <v/>
      </c>
      <c r="Q12" s="11" t="str">
        <f>'[1]Муниципальные районы (2)'!D45</f>
        <v/>
      </c>
      <c r="R12" s="11" t="str">
        <f>'[1]Муниципальные районы (2)'!E45</f>
        <v/>
      </c>
      <c r="S12" s="11" t="str">
        <f>'[1]Муниципальные районы (2)'!F45</f>
        <v/>
      </c>
      <c r="T12" s="11" t="str">
        <f>'[1]Муниципальные районы (2)'!G45</f>
        <v/>
      </c>
      <c r="U12" s="11" t="str">
        <f>'[1]Муниципальные районы (2)'!H45</f>
        <v/>
      </c>
      <c r="V12" s="11" t="str">
        <f>'[1]Муниципальные районы (2)'!I45</f>
        <v/>
      </c>
      <c r="W12" s="11" t="str">
        <f>'[1]Муниципальные районы (2)'!J45</f>
        <v/>
      </c>
      <c r="X12" s="11" t="str">
        <f>'[1]Муниципальные районы (2)'!K45</f>
        <v/>
      </c>
      <c r="Y12" s="11" t="str">
        <f>'[1]Муниципальные районы (2)'!L45</f>
        <v/>
      </c>
      <c r="Z12" s="11" t="str">
        <f>'[1]Муниципальные районы (2)'!M45</f>
        <v/>
      </c>
      <c r="AA12" s="11" t="str">
        <f>'[1]Муниципальные районы (2)'!N45</f>
        <v/>
      </c>
      <c r="AB12" s="11" t="str">
        <f>'[1]Муниципальные районы (2)'!O45</f>
        <v/>
      </c>
      <c r="AC12" s="11" t="str">
        <f t="shared" si="0"/>
        <v/>
      </c>
      <c r="AD12" s="11" t="str">
        <f t="shared" si="0"/>
        <v/>
      </c>
      <c r="AE12" s="11" t="str">
        <f t="shared" si="0"/>
        <v/>
      </c>
    </row>
    <row r="13" spans="1:31" ht="15.75" x14ac:dyDescent="0.25">
      <c r="A13" s="3" t="s">
        <v>7</v>
      </c>
      <c r="B13" s="8" t="s">
        <v>32</v>
      </c>
      <c r="C13" s="11">
        <f>'[1]Муниципальные районы'!C50</f>
        <v>4</v>
      </c>
      <c r="D13" s="11">
        <f>'[1]Муниципальные районы'!D50</f>
        <v>1</v>
      </c>
      <c r="E13" s="11">
        <f>'[1]Муниципальные районы'!E50</f>
        <v>3</v>
      </c>
      <c r="F13" s="11" t="str">
        <f>'[1]Муниципальные районы'!F50</f>
        <v/>
      </c>
      <c r="G13" s="11" t="str">
        <f>'[1]Муниципальные районы'!G50</f>
        <v/>
      </c>
      <c r="H13" s="11" t="str">
        <f>'[1]Муниципальные районы'!H50</f>
        <v/>
      </c>
      <c r="I13" s="11" t="str">
        <f>'[1]Муниципальные районы'!I50</f>
        <v/>
      </c>
      <c r="J13" s="11" t="str">
        <f>'[1]Муниципальные районы'!J50</f>
        <v/>
      </c>
      <c r="K13" s="11" t="str">
        <f>'[1]Муниципальные районы'!K50</f>
        <v/>
      </c>
      <c r="L13" s="11">
        <f>'[1]Муниципальные районы'!L50</f>
        <v>4</v>
      </c>
      <c r="M13" s="11">
        <f>'[1]Муниципальные районы'!M50</f>
        <v>1</v>
      </c>
      <c r="N13" s="11">
        <f>'[1]Муниципальные районы'!N50</f>
        <v>3</v>
      </c>
      <c r="O13" s="11">
        <f>'[1]Муниципальные районы'!O50</f>
        <v>3</v>
      </c>
      <c r="P13" s="11">
        <f>'[1]Муниципальные районы (2)'!C50</f>
        <v>5</v>
      </c>
      <c r="Q13" s="11">
        <f>'[1]Муниципальные районы (2)'!D50</f>
        <v>1</v>
      </c>
      <c r="R13" s="11">
        <f>'[1]Муниципальные районы (2)'!E50</f>
        <v>4</v>
      </c>
      <c r="S13" s="11" t="str">
        <f>'[1]Муниципальные районы (2)'!F50</f>
        <v/>
      </c>
      <c r="T13" s="11" t="str">
        <f>'[1]Муниципальные районы (2)'!G50</f>
        <v/>
      </c>
      <c r="U13" s="11" t="str">
        <f>'[1]Муниципальные районы (2)'!H50</f>
        <v/>
      </c>
      <c r="V13" s="11" t="str">
        <f>'[1]Муниципальные районы (2)'!I50</f>
        <v/>
      </c>
      <c r="W13" s="11" t="str">
        <f>'[1]Муниципальные районы (2)'!J50</f>
        <v/>
      </c>
      <c r="X13" s="11" t="str">
        <f>'[1]Муниципальные районы (2)'!K50</f>
        <v/>
      </c>
      <c r="Y13" s="11">
        <f>'[1]Муниципальные районы (2)'!L50</f>
        <v>5</v>
      </c>
      <c r="Z13" s="11">
        <f>'[1]Муниципальные районы (2)'!M50</f>
        <v>1</v>
      </c>
      <c r="AA13" s="11">
        <f>'[1]Муниципальные районы (2)'!N50</f>
        <v>4</v>
      </c>
      <c r="AB13" s="11">
        <f>'[1]Муниципальные районы (2)'!O50</f>
        <v>3</v>
      </c>
      <c r="AC13" s="11">
        <f t="shared" si="0"/>
        <v>1</v>
      </c>
      <c r="AD13" s="11" t="str">
        <f t="shared" si="0"/>
        <v/>
      </c>
      <c r="AE13" s="11">
        <f t="shared" si="0"/>
        <v>1</v>
      </c>
    </row>
    <row r="14" spans="1:31" ht="31.5" x14ac:dyDescent="0.25">
      <c r="A14" s="3" t="s">
        <v>8</v>
      </c>
      <c r="B14" s="8" t="s">
        <v>33</v>
      </c>
      <c r="C14" s="11">
        <f>'[1]Муниципальные районы'!C54</f>
        <v>76</v>
      </c>
      <c r="D14" s="11">
        <f>'[1]Муниципальные районы'!D54</f>
        <v>4</v>
      </c>
      <c r="E14" s="11">
        <f>'[1]Муниципальные районы'!E54</f>
        <v>72</v>
      </c>
      <c r="F14" s="11" t="str">
        <f>'[1]Муниципальные районы'!F54</f>
        <v/>
      </c>
      <c r="G14" s="11" t="str">
        <f>'[1]Муниципальные районы'!G54</f>
        <v/>
      </c>
      <c r="H14" s="11" t="str">
        <f>'[1]Муниципальные районы'!H54</f>
        <v/>
      </c>
      <c r="I14" s="11">
        <f>'[1]Муниципальные районы'!I54</f>
        <v>1</v>
      </c>
      <c r="J14" s="11" t="str">
        <f>'[1]Муниципальные районы'!J54</f>
        <v/>
      </c>
      <c r="K14" s="11">
        <f>'[1]Муниципальные районы'!K54</f>
        <v>1</v>
      </c>
      <c r="L14" s="11">
        <f>'[1]Муниципальные районы'!L54</f>
        <v>75</v>
      </c>
      <c r="M14" s="11">
        <f>'[1]Муниципальные районы'!M54</f>
        <v>4</v>
      </c>
      <c r="N14" s="11">
        <f>'[1]Муниципальные районы'!N54</f>
        <v>71</v>
      </c>
      <c r="O14" s="11">
        <f>'[1]Муниципальные районы'!O54</f>
        <v>10</v>
      </c>
      <c r="P14" s="11">
        <f>'[1]Муниципальные районы (2)'!C54</f>
        <v>84</v>
      </c>
      <c r="Q14" s="11">
        <f>'[1]Муниципальные районы (2)'!D54</f>
        <v>4</v>
      </c>
      <c r="R14" s="11">
        <f>'[1]Муниципальные районы (2)'!E54</f>
        <v>80</v>
      </c>
      <c r="S14" s="11" t="str">
        <f>'[1]Муниципальные районы (2)'!F54</f>
        <v/>
      </c>
      <c r="T14" s="11" t="str">
        <f>'[1]Муниципальные районы (2)'!G54</f>
        <v/>
      </c>
      <c r="U14" s="11" t="str">
        <f>'[1]Муниципальные районы (2)'!H54</f>
        <v/>
      </c>
      <c r="V14" s="11">
        <f>'[1]Муниципальные районы (2)'!I54</f>
        <v>1</v>
      </c>
      <c r="W14" s="11" t="str">
        <f>'[1]Муниципальные районы (2)'!J54</f>
        <v/>
      </c>
      <c r="X14" s="11">
        <f>'[1]Муниципальные районы (2)'!K54</f>
        <v>1</v>
      </c>
      <c r="Y14" s="11">
        <f>'[1]Муниципальные районы (2)'!L54</f>
        <v>83</v>
      </c>
      <c r="Z14" s="11">
        <f>'[1]Муниципальные районы (2)'!M54</f>
        <v>4</v>
      </c>
      <c r="AA14" s="11">
        <f>'[1]Муниципальные районы (2)'!N54</f>
        <v>79</v>
      </c>
      <c r="AB14" s="11">
        <f>'[1]Муниципальные районы (2)'!O54</f>
        <v>1</v>
      </c>
      <c r="AC14" s="11">
        <f>IFERROR(IF(P14-C14=0,"",P14-C14),"")</f>
        <v>8</v>
      </c>
      <c r="AD14" s="11" t="str">
        <f t="shared" si="0"/>
        <v/>
      </c>
      <c r="AE14" s="11">
        <f t="shared" si="0"/>
        <v>8</v>
      </c>
    </row>
    <row r="15" spans="1:31" ht="15.75" x14ac:dyDescent="0.25">
      <c r="A15" s="3" t="s">
        <v>9</v>
      </c>
      <c r="B15" s="8" t="s">
        <v>34</v>
      </c>
      <c r="C15" s="11">
        <f>'[1]Муниципальные районы'!C58</f>
        <v>9</v>
      </c>
      <c r="D15" s="11" t="str">
        <f>'[1]Муниципальные районы'!D58</f>
        <v/>
      </c>
      <c r="E15" s="11">
        <f>'[1]Муниципальные районы'!E58</f>
        <v>9</v>
      </c>
      <c r="F15" s="11" t="str">
        <f>'[1]Муниципальные районы'!F58</f>
        <v/>
      </c>
      <c r="G15" s="11" t="str">
        <f>'[1]Муниципальные районы'!G58</f>
        <v/>
      </c>
      <c r="H15" s="11" t="str">
        <f>'[1]Муниципальные районы'!H58</f>
        <v/>
      </c>
      <c r="I15" s="11" t="str">
        <f>'[1]Муниципальные районы'!I58</f>
        <v/>
      </c>
      <c r="J15" s="11" t="str">
        <f>'[1]Муниципальные районы'!J58</f>
        <v/>
      </c>
      <c r="K15" s="11" t="str">
        <f>'[1]Муниципальные районы'!K58</f>
        <v/>
      </c>
      <c r="L15" s="11">
        <f>'[1]Муниципальные районы'!L58</f>
        <v>9</v>
      </c>
      <c r="M15" s="11" t="str">
        <f>'[1]Муниципальные районы'!M58</f>
        <v/>
      </c>
      <c r="N15" s="11">
        <f>'[1]Муниципальные районы'!N58</f>
        <v>9</v>
      </c>
      <c r="O15" s="11" t="str">
        <f>'[1]Муниципальные районы'!O58</f>
        <v/>
      </c>
      <c r="P15" s="11">
        <f>'[1]Муниципальные районы (2)'!C58</f>
        <v>9</v>
      </c>
      <c r="Q15" s="11" t="str">
        <f>'[1]Муниципальные районы (2)'!D58</f>
        <v/>
      </c>
      <c r="R15" s="11">
        <f>'[1]Муниципальные районы (2)'!E58</f>
        <v>9</v>
      </c>
      <c r="S15" s="11" t="str">
        <f>'[1]Муниципальные районы (2)'!F58</f>
        <v/>
      </c>
      <c r="T15" s="11" t="str">
        <f>'[1]Муниципальные районы (2)'!G58</f>
        <v/>
      </c>
      <c r="U15" s="11" t="str">
        <f>'[1]Муниципальные районы (2)'!H58</f>
        <v/>
      </c>
      <c r="V15" s="11" t="str">
        <f>'[1]Муниципальные районы (2)'!I58</f>
        <v/>
      </c>
      <c r="W15" s="11" t="str">
        <f>'[1]Муниципальные районы (2)'!J58</f>
        <v/>
      </c>
      <c r="X15" s="11" t="str">
        <f>'[1]Муниципальные районы (2)'!K58</f>
        <v/>
      </c>
      <c r="Y15" s="11">
        <f>'[1]Муниципальные районы (2)'!L58</f>
        <v>9</v>
      </c>
      <c r="Z15" s="11" t="str">
        <f>'[1]Муниципальные районы (2)'!M58</f>
        <v/>
      </c>
      <c r="AA15" s="11">
        <f>'[1]Муниципальные районы (2)'!N58</f>
        <v>9</v>
      </c>
      <c r="AB15" s="11" t="str">
        <f>'[1]Муниципальные районы (2)'!O58</f>
        <v/>
      </c>
      <c r="AC15" s="11" t="str">
        <f t="shared" si="0"/>
        <v/>
      </c>
      <c r="AD15" s="11" t="str">
        <f t="shared" si="0"/>
        <v/>
      </c>
      <c r="AE15" s="11" t="str">
        <f t="shared" si="0"/>
        <v/>
      </c>
    </row>
    <row r="16" spans="1:31" ht="15.75" x14ac:dyDescent="0.25">
      <c r="A16" s="3" t="s">
        <v>10</v>
      </c>
      <c r="B16" s="8" t="s">
        <v>35</v>
      </c>
      <c r="C16" s="11">
        <f>'[1]Муниципальные районы'!C64</f>
        <v>4</v>
      </c>
      <c r="D16" s="11">
        <f>'[1]Муниципальные районы'!D64</f>
        <v>1</v>
      </c>
      <c r="E16" s="11">
        <f>'[1]Муниципальные районы'!E64</f>
        <v>3</v>
      </c>
      <c r="F16" s="11" t="str">
        <f>'[1]Муниципальные районы'!F64</f>
        <v/>
      </c>
      <c r="G16" s="11" t="str">
        <f>'[1]Муниципальные районы'!G64</f>
        <v/>
      </c>
      <c r="H16" s="11" t="str">
        <f>'[1]Муниципальные районы'!H64</f>
        <v/>
      </c>
      <c r="I16" s="11" t="str">
        <f>'[1]Муниципальные районы'!I64</f>
        <v/>
      </c>
      <c r="J16" s="11" t="str">
        <f>'[1]Муниципальные районы'!J64</f>
        <v/>
      </c>
      <c r="K16" s="11" t="str">
        <f>'[1]Муниципальные районы'!K64</f>
        <v/>
      </c>
      <c r="L16" s="11">
        <f>'[1]Муниципальные районы'!L64</f>
        <v>4</v>
      </c>
      <c r="M16" s="11">
        <f>'[1]Муниципальные районы'!M64</f>
        <v>1</v>
      </c>
      <c r="N16" s="11">
        <f>'[1]Муниципальные районы'!N64</f>
        <v>3</v>
      </c>
      <c r="O16" s="11">
        <f>'[1]Муниципальные районы'!O64</f>
        <v>6</v>
      </c>
      <c r="P16" s="11">
        <f>'[1]Муниципальные районы (2)'!C64</f>
        <v>5</v>
      </c>
      <c r="Q16" s="11">
        <f>'[1]Муниципальные районы (2)'!D64</f>
        <v>1</v>
      </c>
      <c r="R16" s="11">
        <f>'[1]Муниципальные районы (2)'!E64</f>
        <v>4</v>
      </c>
      <c r="S16" s="11" t="str">
        <f>'[1]Муниципальные районы (2)'!F64</f>
        <v/>
      </c>
      <c r="T16" s="11" t="str">
        <f>'[1]Муниципальные районы (2)'!G64</f>
        <v/>
      </c>
      <c r="U16" s="11" t="str">
        <f>'[1]Муниципальные районы (2)'!H64</f>
        <v/>
      </c>
      <c r="V16" s="11" t="str">
        <f>'[1]Муниципальные районы (2)'!I64</f>
        <v/>
      </c>
      <c r="W16" s="11" t="str">
        <f>'[1]Муниципальные районы (2)'!J64</f>
        <v/>
      </c>
      <c r="X16" s="11" t="str">
        <f>'[1]Муниципальные районы (2)'!K64</f>
        <v/>
      </c>
      <c r="Y16" s="11">
        <f>'[1]Муниципальные районы (2)'!L64</f>
        <v>5</v>
      </c>
      <c r="Z16" s="11">
        <f>'[1]Муниципальные районы (2)'!M64</f>
        <v>1</v>
      </c>
      <c r="AA16" s="11">
        <f>'[1]Муниципальные районы (2)'!N64</f>
        <v>4</v>
      </c>
      <c r="AB16" s="11">
        <f>'[1]Муниципальные районы (2)'!O64</f>
        <v>5</v>
      </c>
      <c r="AC16" s="11">
        <f t="shared" si="0"/>
        <v>1</v>
      </c>
      <c r="AD16" s="11" t="str">
        <f t="shared" si="0"/>
        <v/>
      </c>
      <c r="AE16" s="11">
        <f t="shared" si="0"/>
        <v>1</v>
      </c>
    </row>
    <row r="17" spans="1:31" ht="15.75" x14ac:dyDescent="0.25">
      <c r="A17" s="3" t="s">
        <v>11</v>
      </c>
      <c r="B17" s="8" t="s">
        <v>36</v>
      </c>
      <c r="C17" s="11">
        <f>'[1]Муниципальные районы'!C67</f>
        <v>1</v>
      </c>
      <c r="D17" s="11" t="str">
        <f>'[1]Муниципальные районы'!D67</f>
        <v/>
      </c>
      <c r="E17" s="11">
        <f>'[1]Муниципальные районы'!E67</f>
        <v>1</v>
      </c>
      <c r="F17" s="11" t="str">
        <f>'[1]Муниципальные районы'!F67</f>
        <v/>
      </c>
      <c r="G17" s="11" t="str">
        <f>'[1]Муниципальные районы'!G67</f>
        <v/>
      </c>
      <c r="H17" s="11" t="str">
        <f>'[1]Муниципальные районы'!H67</f>
        <v/>
      </c>
      <c r="I17" s="11" t="str">
        <f>'[1]Муниципальные районы'!I67</f>
        <v/>
      </c>
      <c r="J17" s="11" t="str">
        <f>'[1]Муниципальные районы'!J67</f>
        <v/>
      </c>
      <c r="K17" s="11" t="str">
        <f>'[1]Муниципальные районы'!K67</f>
        <v/>
      </c>
      <c r="L17" s="11">
        <f>'[1]Муниципальные районы'!L67</f>
        <v>1</v>
      </c>
      <c r="M17" s="11" t="str">
        <f>'[1]Муниципальные районы'!M67</f>
        <v/>
      </c>
      <c r="N17" s="11">
        <f>'[1]Муниципальные районы'!N67</f>
        <v>1</v>
      </c>
      <c r="O17" s="11" t="str">
        <f>'[1]Муниципальные районы'!O67</f>
        <v/>
      </c>
      <c r="P17" s="11">
        <f>'[1]Муниципальные районы (2)'!C67</f>
        <v>1</v>
      </c>
      <c r="Q17" s="11" t="str">
        <f>'[1]Муниципальные районы (2)'!D67</f>
        <v/>
      </c>
      <c r="R17" s="11">
        <f>'[1]Муниципальные районы (2)'!E67</f>
        <v>1</v>
      </c>
      <c r="S17" s="11" t="str">
        <f>'[1]Муниципальные районы (2)'!F67</f>
        <v/>
      </c>
      <c r="T17" s="11" t="str">
        <f>'[1]Муниципальные районы (2)'!G67</f>
        <v/>
      </c>
      <c r="U17" s="11" t="str">
        <f>'[1]Муниципальные районы (2)'!H67</f>
        <v/>
      </c>
      <c r="V17" s="11" t="str">
        <f>'[1]Муниципальные районы (2)'!I67</f>
        <v/>
      </c>
      <c r="W17" s="11" t="str">
        <f>'[1]Муниципальные районы (2)'!J67</f>
        <v/>
      </c>
      <c r="X17" s="11" t="str">
        <f>'[1]Муниципальные районы (2)'!K67</f>
        <v/>
      </c>
      <c r="Y17" s="11">
        <f>'[1]Муниципальные районы (2)'!L67</f>
        <v>1</v>
      </c>
      <c r="Z17" s="11" t="str">
        <f>'[1]Муниципальные районы (2)'!M67</f>
        <v/>
      </c>
      <c r="AA17" s="11">
        <f>'[1]Муниципальные районы (2)'!N67</f>
        <v>1</v>
      </c>
      <c r="AB17" s="11" t="str">
        <f>'[1]Муниципальные районы (2)'!O67</f>
        <v/>
      </c>
      <c r="AC17" s="11" t="str">
        <f t="shared" si="0"/>
        <v/>
      </c>
      <c r="AD17" s="11" t="str">
        <f t="shared" si="0"/>
        <v/>
      </c>
      <c r="AE17" s="11" t="str">
        <f t="shared" si="0"/>
        <v/>
      </c>
    </row>
    <row r="18" spans="1:31" ht="15.75" x14ac:dyDescent="0.25">
      <c r="A18" s="3" t="s">
        <v>12</v>
      </c>
      <c r="B18" s="8" t="s">
        <v>37</v>
      </c>
      <c r="C18" s="11">
        <f>'[1]Муниципальные районы'!C74</f>
        <v>1</v>
      </c>
      <c r="D18" s="11">
        <f>'[1]Муниципальные районы'!D74</f>
        <v>1</v>
      </c>
      <c r="E18" s="11" t="str">
        <f>'[1]Муниципальные районы'!E74</f>
        <v/>
      </c>
      <c r="F18" s="11" t="str">
        <f>'[1]Муниципальные районы'!F74</f>
        <v/>
      </c>
      <c r="G18" s="11" t="str">
        <f>'[1]Муниципальные районы'!G74</f>
        <v/>
      </c>
      <c r="H18" s="11" t="str">
        <f>'[1]Муниципальные районы'!H74</f>
        <v/>
      </c>
      <c r="I18" s="11" t="str">
        <f>'[1]Муниципальные районы'!I74</f>
        <v/>
      </c>
      <c r="J18" s="11" t="str">
        <f>'[1]Муниципальные районы'!J74</f>
        <v/>
      </c>
      <c r="K18" s="11" t="str">
        <f>'[1]Муниципальные районы'!K74</f>
        <v/>
      </c>
      <c r="L18" s="11">
        <f>'[1]Муниципальные районы'!L74</f>
        <v>1</v>
      </c>
      <c r="M18" s="11">
        <f>'[1]Муниципальные районы'!M74</f>
        <v>1</v>
      </c>
      <c r="N18" s="11" t="str">
        <f>'[1]Муниципальные районы'!N74</f>
        <v/>
      </c>
      <c r="O18" s="11">
        <f>'[1]Муниципальные районы'!O74</f>
        <v>13</v>
      </c>
      <c r="P18" s="11">
        <f>'[1]Муниципальные районы (2)'!C74</f>
        <v>1</v>
      </c>
      <c r="Q18" s="11">
        <f>'[1]Муниципальные районы (2)'!D74</f>
        <v>1</v>
      </c>
      <c r="R18" s="11" t="str">
        <f>'[1]Муниципальные районы (2)'!E74</f>
        <v/>
      </c>
      <c r="S18" s="11" t="str">
        <f>'[1]Муниципальные районы (2)'!F74</f>
        <v/>
      </c>
      <c r="T18" s="11" t="str">
        <f>'[1]Муниципальные районы (2)'!G74</f>
        <v/>
      </c>
      <c r="U18" s="11" t="str">
        <f>'[1]Муниципальные районы (2)'!H74</f>
        <v/>
      </c>
      <c r="V18" s="11" t="str">
        <f>'[1]Муниципальные районы (2)'!I74</f>
        <v/>
      </c>
      <c r="W18" s="11" t="str">
        <f>'[1]Муниципальные районы (2)'!J74</f>
        <v/>
      </c>
      <c r="X18" s="11" t="str">
        <f>'[1]Муниципальные районы (2)'!K74</f>
        <v/>
      </c>
      <c r="Y18" s="11">
        <f>'[1]Муниципальные районы (2)'!L74</f>
        <v>1</v>
      </c>
      <c r="Z18" s="11">
        <f>'[1]Муниципальные районы (2)'!M74</f>
        <v>1</v>
      </c>
      <c r="AA18" s="11" t="str">
        <f>'[1]Муниципальные районы (2)'!N74</f>
        <v/>
      </c>
      <c r="AB18" s="11" t="str">
        <f>'[1]Муниципальные районы (2)'!O74</f>
        <v/>
      </c>
      <c r="AC18" s="11" t="str">
        <f t="shared" ref="AC18:AE29" si="1">IFERROR(IF(P18-C18=0,"",P18-C18),"")</f>
        <v/>
      </c>
      <c r="AD18" s="11" t="str">
        <f t="shared" si="1"/>
        <v/>
      </c>
      <c r="AE18" s="11" t="str">
        <f t="shared" si="1"/>
        <v/>
      </c>
    </row>
    <row r="19" spans="1:31" ht="15.75" x14ac:dyDescent="0.25">
      <c r="A19" s="3" t="s">
        <v>13</v>
      </c>
      <c r="B19" s="8" t="s">
        <v>38</v>
      </c>
      <c r="C19" s="11">
        <f>'[1]Муниципальные районы'!C78</f>
        <v>2</v>
      </c>
      <c r="D19" s="11">
        <f>'[1]Муниципальные районы'!D78</f>
        <v>1</v>
      </c>
      <c r="E19" s="11">
        <f>'[1]Муниципальные районы'!E78</f>
        <v>1</v>
      </c>
      <c r="F19" s="11" t="str">
        <f>'[1]Муниципальные районы'!F78</f>
        <v/>
      </c>
      <c r="G19" s="11" t="str">
        <f>'[1]Муниципальные районы'!G78</f>
        <v/>
      </c>
      <c r="H19" s="11" t="str">
        <f>'[1]Муниципальные районы'!H78</f>
        <v/>
      </c>
      <c r="I19" s="11" t="str">
        <f>'[1]Муниципальные районы'!I78</f>
        <v/>
      </c>
      <c r="J19" s="11" t="str">
        <f>'[1]Муниципальные районы'!J78</f>
        <v/>
      </c>
      <c r="K19" s="11" t="str">
        <f>'[1]Муниципальные районы'!K78</f>
        <v/>
      </c>
      <c r="L19" s="11">
        <f>'[1]Муниципальные районы'!L78</f>
        <v>2</v>
      </c>
      <c r="M19" s="11">
        <f>'[1]Муниципальные районы'!M78</f>
        <v>1</v>
      </c>
      <c r="N19" s="11">
        <f>'[1]Муниципальные районы'!N78</f>
        <v>1</v>
      </c>
      <c r="O19" s="11" t="str">
        <f>'[1]Муниципальные районы'!O78</f>
        <v/>
      </c>
      <c r="P19" s="11">
        <f>'[1]Муниципальные районы (2)'!C78</f>
        <v>2</v>
      </c>
      <c r="Q19" s="11">
        <f>'[1]Муниципальные районы (2)'!D78</f>
        <v>1</v>
      </c>
      <c r="R19" s="11">
        <f>'[1]Муниципальные районы (2)'!E78</f>
        <v>1</v>
      </c>
      <c r="S19" s="11" t="str">
        <f>'[1]Муниципальные районы (2)'!F78</f>
        <v/>
      </c>
      <c r="T19" s="11" t="str">
        <f>'[1]Муниципальные районы (2)'!G78</f>
        <v/>
      </c>
      <c r="U19" s="11" t="str">
        <f>'[1]Муниципальные районы (2)'!H78</f>
        <v/>
      </c>
      <c r="V19" s="11" t="str">
        <f>'[1]Муниципальные районы (2)'!I78</f>
        <v/>
      </c>
      <c r="W19" s="11" t="str">
        <f>'[1]Муниципальные районы (2)'!J78</f>
        <v/>
      </c>
      <c r="X19" s="11" t="str">
        <f>'[1]Муниципальные районы (2)'!K78</f>
        <v/>
      </c>
      <c r="Y19" s="11">
        <f>'[1]Муниципальные районы (2)'!L78</f>
        <v>2</v>
      </c>
      <c r="Z19" s="11">
        <f>'[1]Муниципальные районы (2)'!M78</f>
        <v>1</v>
      </c>
      <c r="AA19" s="11">
        <f>'[1]Муниципальные районы (2)'!N78</f>
        <v>1</v>
      </c>
      <c r="AB19" s="11" t="str">
        <f>'[1]Муниципальные районы (2)'!O78</f>
        <v/>
      </c>
      <c r="AC19" s="11" t="str">
        <f t="shared" si="1"/>
        <v/>
      </c>
      <c r="AD19" s="11" t="str">
        <f t="shared" si="1"/>
        <v/>
      </c>
      <c r="AE19" s="11" t="str">
        <f t="shared" si="1"/>
        <v/>
      </c>
    </row>
    <row r="20" spans="1:31" ht="15.75" x14ac:dyDescent="0.25">
      <c r="A20" s="3" t="s">
        <v>14</v>
      </c>
      <c r="B20" s="8" t="s">
        <v>39</v>
      </c>
      <c r="C20" s="11">
        <f>'[1]Муниципальные районы'!C80</f>
        <v>3</v>
      </c>
      <c r="D20" s="11">
        <f>'[1]Муниципальные районы'!D80</f>
        <v>1</v>
      </c>
      <c r="E20" s="11">
        <f>'[1]Муниципальные районы'!E80</f>
        <v>2</v>
      </c>
      <c r="F20" s="11" t="str">
        <f>'[1]Муниципальные районы'!F80</f>
        <v/>
      </c>
      <c r="G20" s="11" t="str">
        <f>'[1]Муниципальные районы'!G80</f>
        <v/>
      </c>
      <c r="H20" s="11" t="str">
        <f>'[1]Муниципальные районы'!H80</f>
        <v/>
      </c>
      <c r="I20" s="11" t="str">
        <f>'[1]Муниципальные районы'!I80</f>
        <v/>
      </c>
      <c r="J20" s="11" t="str">
        <f>'[1]Муниципальные районы'!J80</f>
        <v/>
      </c>
      <c r="K20" s="11" t="str">
        <f>'[1]Муниципальные районы'!K80</f>
        <v/>
      </c>
      <c r="L20" s="11">
        <f>'[1]Муниципальные районы'!L80</f>
        <v>3</v>
      </c>
      <c r="M20" s="11">
        <f>'[1]Муниципальные районы'!M80</f>
        <v>1</v>
      </c>
      <c r="N20" s="11">
        <f>'[1]Муниципальные районы'!N80</f>
        <v>2</v>
      </c>
      <c r="O20" s="11" t="str">
        <f>'[1]Муниципальные районы'!O80</f>
        <v/>
      </c>
      <c r="P20" s="11">
        <f>'[1]Муниципальные районы (2)'!C80</f>
        <v>3</v>
      </c>
      <c r="Q20" s="11">
        <f>'[1]Муниципальные районы (2)'!D80</f>
        <v>1</v>
      </c>
      <c r="R20" s="11">
        <f>'[1]Муниципальные районы (2)'!E80</f>
        <v>2</v>
      </c>
      <c r="S20" s="11" t="str">
        <f>'[1]Муниципальные районы (2)'!F80</f>
        <v/>
      </c>
      <c r="T20" s="11" t="str">
        <f>'[1]Муниципальные районы (2)'!G80</f>
        <v/>
      </c>
      <c r="U20" s="11" t="str">
        <f>'[1]Муниципальные районы (2)'!H80</f>
        <v/>
      </c>
      <c r="V20" s="11" t="str">
        <f>'[1]Муниципальные районы (2)'!I80</f>
        <v/>
      </c>
      <c r="W20" s="11" t="str">
        <f>'[1]Муниципальные районы (2)'!J80</f>
        <v/>
      </c>
      <c r="X20" s="11" t="str">
        <f>'[1]Муниципальные районы (2)'!K80</f>
        <v/>
      </c>
      <c r="Y20" s="11">
        <f>'[1]Муниципальные районы (2)'!L80</f>
        <v>3</v>
      </c>
      <c r="Z20" s="11">
        <f>'[1]Муниципальные районы (2)'!M80</f>
        <v>1</v>
      </c>
      <c r="AA20" s="11">
        <f>'[1]Муниципальные районы (2)'!N80</f>
        <v>2</v>
      </c>
      <c r="AB20" s="11" t="str">
        <f>'[1]Муниципальные районы (2)'!O80</f>
        <v/>
      </c>
      <c r="AC20" s="11" t="str">
        <f t="shared" si="1"/>
        <v/>
      </c>
      <c r="AD20" s="11" t="str">
        <f t="shared" si="1"/>
        <v/>
      </c>
      <c r="AE20" s="11" t="str">
        <f t="shared" si="1"/>
        <v/>
      </c>
    </row>
    <row r="21" spans="1:31" ht="31.5" x14ac:dyDescent="0.25">
      <c r="A21" s="3" t="s">
        <v>15</v>
      </c>
      <c r="B21" s="8" t="s">
        <v>40</v>
      </c>
      <c r="C21" s="11">
        <f>'[1]Муниципальные районы'!C88</f>
        <v>3</v>
      </c>
      <c r="D21" s="11" t="str">
        <f>'[1]Муниципальные районы'!D88</f>
        <v/>
      </c>
      <c r="E21" s="11">
        <f>'[1]Муниципальные районы'!E88</f>
        <v>3</v>
      </c>
      <c r="F21" s="11" t="str">
        <f>'[1]Муниципальные районы'!F88</f>
        <v/>
      </c>
      <c r="G21" s="11" t="str">
        <f>'[1]Муниципальные районы'!G88</f>
        <v/>
      </c>
      <c r="H21" s="11" t="str">
        <f>'[1]Муниципальные районы'!H88</f>
        <v/>
      </c>
      <c r="I21" s="11" t="str">
        <f>'[1]Муниципальные районы'!I88</f>
        <v/>
      </c>
      <c r="J21" s="11" t="str">
        <f>'[1]Муниципальные районы'!J88</f>
        <v/>
      </c>
      <c r="K21" s="11" t="str">
        <f>'[1]Муниципальные районы'!K88</f>
        <v/>
      </c>
      <c r="L21" s="11">
        <f>'[1]Муниципальные районы'!L88</f>
        <v>3</v>
      </c>
      <c r="M21" s="11" t="str">
        <f>'[1]Муниципальные районы'!M88</f>
        <v/>
      </c>
      <c r="N21" s="11">
        <f>'[1]Муниципальные районы'!N88</f>
        <v>3</v>
      </c>
      <c r="O21" s="11" t="str">
        <f>'[1]Муниципальные районы'!O88</f>
        <v/>
      </c>
      <c r="P21" s="11">
        <f>'[1]Муниципальные районы (2)'!C88</f>
        <v>2</v>
      </c>
      <c r="Q21" s="11" t="str">
        <f>'[1]Муниципальные районы (2)'!D88</f>
        <v/>
      </c>
      <c r="R21" s="11">
        <f>'[1]Муниципальные районы (2)'!E88</f>
        <v>2</v>
      </c>
      <c r="S21" s="11" t="str">
        <f>'[1]Муниципальные районы (2)'!F88</f>
        <v/>
      </c>
      <c r="T21" s="11" t="str">
        <f>'[1]Муниципальные районы (2)'!G88</f>
        <v/>
      </c>
      <c r="U21" s="11" t="str">
        <f>'[1]Муниципальные районы (2)'!H88</f>
        <v/>
      </c>
      <c r="V21" s="11" t="str">
        <f>'[1]Муниципальные районы (2)'!I88</f>
        <v/>
      </c>
      <c r="W21" s="11" t="str">
        <f>'[1]Муниципальные районы (2)'!J88</f>
        <v/>
      </c>
      <c r="X21" s="11" t="str">
        <f>'[1]Муниципальные районы (2)'!K88</f>
        <v/>
      </c>
      <c r="Y21" s="11">
        <f>'[1]Муниципальные районы (2)'!L88</f>
        <v>2</v>
      </c>
      <c r="Z21" s="11" t="str">
        <f>'[1]Муниципальные районы (2)'!M88</f>
        <v/>
      </c>
      <c r="AA21" s="11">
        <f>'[1]Муниципальные районы (2)'!N88</f>
        <v>2</v>
      </c>
      <c r="AB21" s="11" t="str">
        <f>'[1]Муниципальные районы (2)'!O88</f>
        <v/>
      </c>
      <c r="AC21" s="11">
        <f t="shared" si="1"/>
        <v>-1</v>
      </c>
      <c r="AD21" s="11" t="str">
        <f t="shared" si="1"/>
        <v/>
      </c>
      <c r="AE21" s="11">
        <f t="shared" si="1"/>
        <v>-1</v>
      </c>
    </row>
    <row r="22" spans="1:31" ht="31.5" x14ac:dyDescent="0.25">
      <c r="A22" s="3" t="s">
        <v>16</v>
      </c>
      <c r="B22" s="8" t="s">
        <v>41</v>
      </c>
      <c r="C22" s="11" t="str">
        <f>'[1]Муниципальные районы'!C95</f>
        <v/>
      </c>
      <c r="D22" s="11" t="str">
        <f>'[1]Муниципальные районы'!D95</f>
        <v/>
      </c>
      <c r="E22" s="11" t="str">
        <f>'[1]Муниципальные районы'!E95</f>
        <v/>
      </c>
      <c r="F22" s="11" t="str">
        <f>'[1]Муниципальные районы'!F95</f>
        <v/>
      </c>
      <c r="G22" s="11" t="str">
        <f>'[1]Муниципальные районы'!G95</f>
        <v/>
      </c>
      <c r="H22" s="11" t="str">
        <f>'[1]Муниципальные районы'!H95</f>
        <v/>
      </c>
      <c r="I22" s="11" t="str">
        <f>'[1]Муниципальные районы'!I95</f>
        <v/>
      </c>
      <c r="J22" s="11" t="str">
        <f>'[1]Муниципальные районы'!J95</f>
        <v/>
      </c>
      <c r="K22" s="11" t="str">
        <f>'[1]Муниципальные районы'!K95</f>
        <v/>
      </c>
      <c r="L22" s="11" t="str">
        <f>'[1]Муниципальные районы'!L95</f>
        <v/>
      </c>
      <c r="M22" s="11" t="str">
        <f>'[1]Муниципальные районы'!M95</f>
        <v/>
      </c>
      <c r="N22" s="11" t="str">
        <f>'[1]Муниципальные районы'!N95</f>
        <v/>
      </c>
      <c r="O22" s="11" t="str">
        <f>'[1]Муниципальные районы'!O95</f>
        <v/>
      </c>
      <c r="P22" s="11" t="str">
        <f>'[1]Муниципальные районы (2)'!C95</f>
        <v/>
      </c>
      <c r="Q22" s="11" t="str">
        <f>'[1]Муниципальные районы (2)'!D95</f>
        <v/>
      </c>
      <c r="R22" s="11" t="str">
        <f>'[1]Муниципальные районы (2)'!E95</f>
        <v/>
      </c>
      <c r="S22" s="11" t="str">
        <f>'[1]Муниципальные районы (2)'!F95</f>
        <v/>
      </c>
      <c r="T22" s="11" t="str">
        <f>'[1]Муниципальные районы (2)'!G95</f>
        <v/>
      </c>
      <c r="U22" s="11" t="str">
        <f>'[1]Муниципальные районы (2)'!H95</f>
        <v/>
      </c>
      <c r="V22" s="11" t="str">
        <f>'[1]Муниципальные районы (2)'!I95</f>
        <v/>
      </c>
      <c r="W22" s="11" t="str">
        <f>'[1]Муниципальные районы (2)'!J95</f>
        <v/>
      </c>
      <c r="X22" s="11" t="str">
        <f>'[1]Муниципальные районы (2)'!K95</f>
        <v/>
      </c>
      <c r="Y22" s="11" t="str">
        <f>'[1]Муниципальные районы (2)'!L95</f>
        <v/>
      </c>
      <c r="Z22" s="11" t="str">
        <f>'[1]Муниципальные районы (2)'!M95</f>
        <v/>
      </c>
      <c r="AA22" s="11" t="str">
        <f>'[1]Муниципальные районы (2)'!N95</f>
        <v/>
      </c>
      <c r="AB22" s="11" t="str">
        <f>'[1]Муниципальные районы (2)'!O95</f>
        <v/>
      </c>
      <c r="AC22" s="11" t="str">
        <f t="shared" si="1"/>
        <v/>
      </c>
      <c r="AD22" s="11" t="str">
        <f t="shared" si="1"/>
        <v/>
      </c>
      <c r="AE22" s="11" t="str">
        <f t="shared" si="1"/>
        <v/>
      </c>
    </row>
    <row r="23" spans="1:31" ht="15.75" x14ac:dyDescent="0.25">
      <c r="A23" s="3" t="s">
        <v>17</v>
      </c>
      <c r="B23" s="8" t="s">
        <v>42</v>
      </c>
      <c r="C23" s="11">
        <f>'[1]Муниципальные районы'!C97</f>
        <v>1</v>
      </c>
      <c r="D23" s="11" t="str">
        <f>'[1]Муниципальные районы'!D97</f>
        <v/>
      </c>
      <c r="E23" s="11">
        <f>'[1]Муниципальные районы'!E97</f>
        <v>1</v>
      </c>
      <c r="F23" s="11" t="str">
        <f>'[1]Муниципальные районы'!F97</f>
        <v/>
      </c>
      <c r="G23" s="11" t="str">
        <f>'[1]Муниципальные районы'!G97</f>
        <v/>
      </c>
      <c r="H23" s="11" t="str">
        <f>'[1]Муниципальные районы'!H97</f>
        <v/>
      </c>
      <c r="I23" s="11" t="str">
        <f>'[1]Муниципальные районы'!I97</f>
        <v/>
      </c>
      <c r="J23" s="11" t="str">
        <f>'[1]Муниципальные районы'!J97</f>
        <v/>
      </c>
      <c r="K23" s="11" t="str">
        <f>'[1]Муниципальные районы'!K97</f>
        <v/>
      </c>
      <c r="L23" s="11">
        <f>'[1]Муниципальные районы'!L97</f>
        <v>1</v>
      </c>
      <c r="M23" s="11" t="str">
        <f>'[1]Муниципальные районы'!M97</f>
        <v/>
      </c>
      <c r="N23" s="11">
        <f>'[1]Муниципальные районы'!N97</f>
        <v>1</v>
      </c>
      <c r="O23" s="11" t="str">
        <f>'[1]Муниципальные районы'!O97</f>
        <v/>
      </c>
      <c r="P23" s="11">
        <f>'[1]Муниципальные районы (2)'!C97</f>
        <v>2</v>
      </c>
      <c r="Q23" s="11" t="str">
        <f>'[1]Муниципальные районы (2)'!D97</f>
        <v/>
      </c>
      <c r="R23" s="11">
        <f>'[1]Муниципальные районы (2)'!E97</f>
        <v>2</v>
      </c>
      <c r="S23" s="11" t="str">
        <f>'[1]Муниципальные районы (2)'!F97</f>
        <v/>
      </c>
      <c r="T23" s="11" t="str">
        <f>'[1]Муниципальные районы (2)'!G97</f>
        <v/>
      </c>
      <c r="U23" s="11" t="str">
        <f>'[1]Муниципальные районы (2)'!H97</f>
        <v/>
      </c>
      <c r="V23" s="11" t="str">
        <f>'[1]Муниципальные районы (2)'!I97</f>
        <v/>
      </c>
      <c r="W23" s="11" t="str">
        <f>'[1]Муниципальные районы (2)'!J97</f>
        <v/>
      </c>
      <c r="X23" s="11" t="str">
        <f>'[1]Муниципальные районы (2)'!K97</f>
        <v/>
      </c>
      <c r="Y23" s="11">
        <f>'[1]Муниципальные районы (2)'!L97</f>
        <v>2</v>
      </c>
      <c r="Z23" s="11" t="str">
        <f>'[1]Муниципальные районы (2)'!M97</f>
        <v/>
      </c>
      <c r="AA23" s="11">
        <f>'[1]Муниципальные районы (2)'!N97</f>
        <v>2</v>
      </c>
      <c r="AB23" s="11" t="str">
        <f>'[1]Муниципальные районы (2)'!O97</f>
        <v/>
      </c>
      <c r="AC23" s="11">
        <f t="shared" si="1"/>
        <v>1</v>
      </c>
      <c r="AD23" s="11" t="str">
        <f t="shared" si="1"/>
        <v/>
      </c>
      <c r="AE23" s="11">
        <f t="shared" si="1"/>
        <v>1</v>
      </c>
    </row>
    <row r="24" spans="1:31" ht="15.75" x14ac:dyDescent="0.25">
      <c r="A24" s="3" t="s">
        <v>18</v>
      </c>
      <c r="B24" s="8" t="s">
        <v>43</v>
      </c>
      <c r="C24" s="11" t="str">
        <f>'[1]Муниципальные районы'!C99</f>
        <v/>
      </c>
      <c r="D24" s="11" t="str">
        <f>'[1]Муниципальные районы'!D99</f>
        <v/>
      </c>
      <c r="E24" s="11" t="str">
        <f>'[1]Муниципальные районы'!E99</f>
        <v/>
      </c>
      <c r="F24" s="11" t="str">
        <f>'[1]Муниципальные районы'!F99</f>
        <v/>
      </c>
      <c r="G24" s="11" t="str">
        <f>'[1]Муниципальные районы'!G99</f>
        <v/>
      </c>
      <c r="H24" s="11" t="str">
        <f>'[1]Муниципальные районы'!H99</f>
        <v/>
      </c>
      <c r="I24" s="11" t="str">
        <f>'[1]Муниципальные районы'!I99</f>
        <v/>
      </c>
      <c r="J24" s="11" t="str">
        <f>'[1]Муниципальные районы'!J99</f>
        <v/>
      </c>
      <c r="K24" s="11" t="str">
        <f>'[1]Муниципальные районы'!K99</f>
        <v/>
      </c>
      <c r="L24" s="11" t="str">
        <f>'[1]Муниципальные районы'!L99</f>
        <v/>
      </c>
      <c r="M24" s="11" t="str">
        <f>'[1]Муниципальные районы'!M99</f>
        <v/>
      </c>
      <c r="N24" s="11" t="str">
        <f>'[1]Муниципальные районы'!N99</f>
        <v/>
      </c>
      <c r="O24" s="11" t="str">
        <f>'[1]Муниципальные районы'!O99</f>
        <v/>
      </c>
      <c r="P24" s="11" t="str">
        <f>'[1]Муниципальные районы (2)'!C99</f>
        <v/>
      </c>
      <c r="Q24" s="11" t="str">
        <f>'[1]Муниципальные районы (2)'!D99</f>
        <v/>
      </c>
      <c r="R24" s="11" t="str">
        <f>'[1]Муниципальные районы (2)'!E99</f>
        <v/>
      </c>
      <c r="S24" s="11" t="str">
        <f>'[1]Муниципальные районы (2)'!F99</f>
        <v/>
      </c>
      <c r="T24" s="11" t="str">
        <f>'[1]Муниципальные районы (2)'!G99</f>
        <v/>
      </c>
      <c r="U24" s="11" t="str">
        <f>'[1]Муниципальные районы (2)'!H99</f>
        <v/>
      </c>
      <c r="V24" s="11" t="str">
        <f>'[1]Муниципальные районы (2)'!I99</f>
        <v/>
      </c>
      <c r="W24" s="11" t="str">
        <f>'[1]Муниципальные районы (2)'!J99</f>
        <v/>
      </c>
      <c r="X24" s="11" t="str">
        <f>'[1]Муниципальные районы (2)'!K99</f>
        <v/>
      </c>
      <c r="Y24" s="11" t="str">
        <f>'[1]Муниципальные районы (2)'!L99</f>
        <v/>
      </c>
      <c r="Z24" s="11" t="str">
        <f>'[1]Муниципальные районы (2)'!M99</f>
        <v/>
      </c>
      <c r="AA24" s="11" t="str">
        <f>'[1]Муниципальные районы (2)'!N99</f>
        <v/>
      </c>
      <c r="AB24" s="11" t="str">
        <f>'[1]Муниципальные районы (2)'!O99</f>
        <v/>
      </c>
      <c r="AC24" s="11" t="str">
        <f t="shared" si="1"/>
        <v/>
      </c>
      <c r="AD24" s="11" t="str">
        <f t="shared" si="1"/>
        <v/>
      </c>
      <c r="AE24" s="11" t="str">
        <f t="shared" si="1"/>
        <v/>
      </c>
    </row>
    <row r="25" spans="1:31" ht="31.5" x14ac:dyDescent="0.25">
      <c r="A25" s="3" t="s">
        <v>19</v>
      </c>
      <c r="B25" s="8" t="s">
        <v>44</v>
      </c>
      <c r="C25" s="11">
        <f>'[1]Муниципальные районы'!C103</f>
        <v>1</v>
      </c>
      <c r="D25" s="11" t="str">
        <f>'[1]Муниципальные районы'!D103</f>
        <v/>
      </c>
      <c r="E25" s="11">
        <f>'[1]Муниципальные районы'!E103</f>
        <v>1</v>
      </c>
      <c r="F25" s="11" t="str">
        <f>'[1]Муниципальные районы'!F103</f>
        <v/>
      </c>
      <c r="G25" s="11" t="str">
        <f>'[1]Муниципальные районы'!G103</f>
        <v/>
      </c>
      <c r="H25" s="11" t="str">
        <f>'[1]Муниципальные районы'!H103</f>
        <v/>
      </c>
      <c r="I25" s="11" t="str">
        <f>'[1]Муниципальные районы'!I103</f>
        <v/>
      </c>
      <c r="J25" s="11" t="str">
        <f>'[1]Муниципальные районы'!J103</f>
        <v/>
      </c>
      <c r="K25" s="11" t="str">
        <f>'[1]Муниципальные районы'!K103</f>
        <v/>
      </c>
      <c r="L25" s="11">
        <f>'[1]Муниципальные районы'!L103</f>
        <v>1</v>
      </c>
      <c r="M25" s="11" t="str">
        <f>'[1]Муниципальные районы'!M103</f>
        <v/>
      </c>
      <c r="N25" s="11">
        <f>'[1]Муниципальные районы'!N103</f>
        <v>1</v>
      </c>
      <c r="O25" s="11" t="str">
        <f>'[1]Муниципальные районы'!O103</f>
        <v/>
      </c>
      <c r="P25" s="11">
        <f>'[1]Муниципальные районы (2)'!C103</f>
        <v>1</v>
      </c>
      <c r="Q25" s="11" t="str">
        <f>'[1]Муниципальные районы (2)'!D103</f>
        <v/>
      </c>
      <c r="R25" s="11">
        <f>'[1]Муниципальные районы (2)'!E103</f>
        <v>1</v>
      </c>
      <c r="S25" s="11" t="str">
        <f>'[1]Муниципальные районы (2)'!F103</f>
        <v/>
      </c>
      <c r="T25" s="11" t="str">
        <f>'[1]Муниципальные районы (2)'!G103</f>
        <v/>
      </c>
      <c r="U25" s="11" t="str">
        <f>'[1]Муниципальные районы (2)'!H103</f>
        <v/>
      </c>
      <c r="V25" s="11" t="str">
        <f>'[1]Муниципальные районы (2)'!I103</f>
        <v/>
      </c>
      <c r="W25" s="11" t="str">
        <f>'[1]Муниципальные районы (2)'!J103</f>
        <v/>
      </c>
      <c r="X25" s="11" t="str">
        <f>'[1]Муниципальные районы (2)'!K103</f>
        <v/>
      </c>
      <c r="Y25" s="11">
        <f>'[1]Муниципальные районы (2)'!L103</f>
        <v>1</v>
      </c>
      <c r="Z25" s="11" t="str">
        <f>'[1]Муниципальные районы (2)'!M103</f>
        <v/>
      </c>
      <c r="AA25" s="11">
        <f>'[1]Муниципальные районы (2)'!N103</f>
        <v>1</v>
      </c>
      <c r="AB25" s="11" t="str">
        <f>'[1]Муниципальные районы (2)'!O103</f>
        <v/>
      </c>
      <c r="AC25" s="11" t="str">
        <f t="shared" si="1"/>
        <v/>
      </c>
      <c r="AD25" s="11" t="str">
        <f t="shared" si="1"/>
        <v/>
      </c>
      <c r="AE25" s="11" t="str">
        <f t="shared" si="1"/>
        <v/>
      </c>
    </row>
    <row r="26" spans="1:31" ht="15.75" x14ac:dyDescent="0.25">
      <c r="A26" s="3" t="s">
        <v>20</v>
      </c>
      <c r="B26" s="8" t="s">
        <v>45</v>
      </c>
      <c r="C26" s="11">
        <f>'[1]Муниципальные районы'!C108</f>
        <v>7</v>
      </c>
      <c r="D26" s="11" t="str">
        <f>'[1]Муниципальные районы'!D108</f>
        <v/>
      </c>
      <c r="E26" s="11">
        <f>'[1]Муниципальные районы'!E108</f>
        <v>7</v>
      </c>
      <c r="F26" s="11" t="str">
        <f>'[1]Муниципальные районы'!F108</f>
        <v/>
      </c>
      <c r="G26" s="11" t="str">
        <f>'[1]Муниципальные районы'!G108</f>
        <v/>
      </c>
      <c r="H26" s="11" t="str">
        <f>'[1]Муниципальные районы'!H108</f>
        <v/>
      </c>
      <c r="I26" s="11" t="str">
        <f>'[1]Муниципальные районы'!I108</f>
        <v/>
      </c>
      <c r="J26" s="11" t="str">
        <f>'[1]Муниципальные районы'!J108</f>
        <v/>
      </c>
      <c r="K26" s="11" t="str">
        <f>'[1]Муниципальные районы'!K108</f>
        <v/>
      </c>
      <c r="L26" s="11">
        <f>'[1]Муниципальные районы'!L108</f>
        <v>7</v>
      </c>
      <c r="M26" s="11" t="str">
        <f>'[1]Муниципальные районы'!M108</f>
        <v/>
      </c>
      <c r="N26" s="11">
        <f>'[1]Муниципальные районы'!N108</f>
        <v>7</v>
      </c>
      <c r="O26" s="11" t="str">
        <f>'[1]Муниципальные районы'!O108</f>
        <v/>
      </c>
      <c r="P26" s="11">
        <f>'[1]Муниципальные районы (2)'!C108</f>
        <v>7</v>
      </c>
      <c r="Q26" s="11" t="str">
        <f>'[1]Муниципальные районы (2)'!D108</f>
        <v/>
      </c>
      <c r="R26" s="11">
        <f>'[1]Муниципальные районы (2)'!E108</f>
        <v>7</v>
      </c>
      <c r="S26" s="11" t="str">
        <f>'[1]Муниципальные районы (2)'!F108</f>
        <v/>
      </c>
      <c r="T26" s="11" t="str">
        <f>'[1]Муниципальные районы (2)'!G108</f>
        <v/>
      </c>
      <c r="U26" s="11" t="str">
        <f>'[1]Муниципальные районы (2)'!H108</f>
        <v/>
      </c>
      <c r="V26" s="11" t="str">
        <f>'[1]Муниципальные районы (2)'!I108</f>
        <v/>
      </c>
      <c r="W26" s="11" t="str">
        <f>'[1]Муниципальные районы (2)'!J108</f>
        <v/>
      </c>
      <c r="X26" s="11" t="str">
        <f>'[1]Муниципальные районы (2)'!K108</f>
        <v/>
      </c>
      <c r="Y26" s="11">
        <f>'[1]Муниципальные районы (2)'!L108</f>
        <v>7</v>
      </c>
      <c r="Z26" s="11" t="str">
        <f>'[1]Муниципальные районы (2)'!M108</f>
        <v/>
      </c>
      <c r="AA26" s="11">
        <f>'[1]Муниципальные районы (2)'!N108</f>
        <v>7</v>
      </c>
      <c r="AB26" s="11" t="str">
        <f>'[1]Муниципальные районы (2)'!O108</f>
        <v/>
      </c>
      <c r="AC26" s="11" t="str">
        <f t="shared" si="1"/>
        <v/>
      </c>
      <c r="AD26" s="11" t="str">
        <f t="shared" si="1"/>
        <v/>
      </c>
      <c r="AE26" s="11" t="str">
        <f t="shared" si="1"/>
        <v/>
      </c>
    </row>
    <row r="27" spans="1:31" ht="47.25" x14ac:dyDescent="0.25">
      <c r="A27" s="3" t="s">
        <v>21</v>
      </c>
      <c r="B27" s="8" t="s">
        <v>46</v>
      </c>
      <c r="C27" s="11" t="str">
        <f>'[1]Муниципальные районы'!C112</f>
        <v/>
      </c>
      <c r="D27" s="11" t="str">
        <f>'[1]Муниципальные районы'!D112</f>
        <v/>
      </c>
      <c r="E27" s="11" t="str">
        <f>'[1]Муниципальные районы'!E112</f>
        <v/>
      </c>
      <c r="F27" s="11" t="str">
        <f>'[1]Муниципальные районы'!F112</f>
        <v/>
      </c>
      <c r="G27" s="11" t="str">
        <f>'[1]Муниципальные районы'!G112</f>
        <v/>
      </c>
      <c r="H27" s="11" t="str">
        <f>'[1]Муниципальные районы'!H112</f>
        <v/>
      </c>
      <c r="I27" s="11" t="str">
        <f>'[1]Муниципальные районы'!I112</f>
        <v/>
      </c>
      <c r="J27" s="11" t="str">
        <f>'[1]Муниципальные районы'!J112</f>
        <v/>
      </c>
      <c r="K27" s="11" t="str">
        <f>'[1]Муниципальные районы'!K112</f>
        <v/>
      </c>
      <c r="L27" s="11" t="str">
        <f>'[1]Муниципальные районы'!L112</f>
        <v/>
      </c>
      <c r="M27" s="11" t="str">
        <f>'[1]Муниципальные районы'!M112</f>
        <v/>
      </c>
      <c r="N27" s="11" t="str">
        <f>'[1]Муниципальные районы'!N112</f>
        <v/>
      </c>
      <c r="O27" s="11" t="str">
        <f>'[1]Муниципальные районы'!O112</f>
        <v/>
      </c>
      <c r="P27" s="11" t="str">
        <f>'[1]Муниципальные районы (2)'!C112</f>
        <v/>
      </c>
      <c r="Q27" s="11" t="str">
        <f>'[1]Муниципальные районы (2)'!D112</f>
        <v/>
      </c>
      <c r="R27" s="11" t="str">
        <f>'[1]Муниципальные районы (2)'!E112</f>
        <v/>
      </c>
      <c r="S27" s="11" t="str">
        <f>'[1]Муниципальные районы (2)'!F112</f>
        <v/>
      </c>
      <c r="T27" s="11" t="str">
        <f>'[1]Муниципальные районы (2)'!G112</f>
        <v/>
      </c>
      <c r="U27" s="11" t="str">
        <f>'[1]Муниципальные районы (2)'!H112</f>
        <v/>
      </c>
      <c r="V27" s="11" t="str">
        <f>'[1]Муниципальные районы (2)'!I112</f>
        <v/>
      </c>
      <c r="W27" s="11" t="str">
        <f>'[1]Муниципальные районы (2)'!J112</f>
        <v/>
      </c>
      <c r="X27" s="11" t="str">
        <f>'[1]Муниципальные районы (2)'!K112</f>
        <v/>
      </c>
      <c r="Y27" s="11" t="str">
        <f>'[1]Муниципальные районы (2)'!L112</f>
        <v/>
      </c>
      <c r="Z27" s="11" t="str">
        <f>'[1]Муниципальные районы (2)'!M112</f>
        <v/>
      </c>
      <c r="AA27" s="11" t="str">
        <f>'[1]Муниципальные районы (2)'!N112</f>
        <v/>
      </c>
      <c r="AB27" s="11" t="str">
        <f>'[1]Муниципальные районы (2)'!O112</f>
        <v/>
      </c>
      <c r="AC27" s="11" t="str">
        <f t="shared" si="1"/>
        <v/>
      </c>
      <c r="AD27" s="11" t="str">
        <f t="shared" si="1"/>
        <v/>
      </c>
      <c r="AE27" s="11" t="str">
        <f t="shared" si="1"/>
        <v/>
      </c>
    </row>
    <row r="28" spans="1:31" ht="15.75" x14ac:dyDescent="0.25">
      <c r="A28" s="3" t="s">
        <v>22</v>
      </c>
      <c r="B28" s="8" t="s">
        <v>47</v>
      </c>
      <c r="C28" s="11" t="str">
        <f>'[1]Муниципальные районы'!C115</f>
        <v/>
      </c>
      <c r="D28" s="11" t="str">
        <f>'[1]Муниципальные районы'!D115</f>
        <v/>
      </c>
      <c r="E28" s="11" t="str">
        <f>'[1]Муниципальные районы'!E115</f>
        <v/>
      </c>
      <c r="F28" s="11" t="str">
        <f>'[1]Муниципальные районы'!F115</f>
        <v/>
      </c>
      <c r="G28" s="11" t="str">
        <f>'[1]Муниципальные районы'!G115</f>
        <v/>
      </c>
      <c r="H28" s="11" t="str">
        <f>'[1]Муниципальные районы'!H115</f>
        <v/>
      </c>
      <c r="I28" s="11" t="str">
        <f>'[1]Муниципальные районы'!I115</f>
        <v/>
      </c>
      <c r="J28" s="11" t="str">
        <f>'[1]Муниципальные районы'!J115</f>
        <v/>
      </c>
      <c r="K28" s="11" t="str">
        <f>'[1]Муниципальные районы'!K115</f>
        <v/>
      </c>
      <c r="L28" s="11" t="str">
        <f>'[1]Муниципальные районы'!L115</f>
        <v/>
      </c>
      <c r="M28" s="11" t="str">
        <f>'[1]Муниципальные районы'!M115</f>
        <v/>
      </c>
      <c r="N28" s="11" t="str">
        <f>'[1]Муниципальные районы'!N115</f>
        <v/>
      </c>
      <c r="O28" s="11" t="str">
        <f>'[1]Муниципальные районы'!O115</f>
        <v/>
      </c>
      <c r="P28" s="11" t="str">
        <f>'[1]Муниципальные районы (2)'!C115</f>
        <v/>
      </c>
      <c r="Q28" s="11" t="str">
        <f>'[1]Муниципальные районы (2)'!D115</f>
        <v/>
      </c>
      <c r="R28" s="11" t="str">
        <f>'[1]Муниципальные районы (2)'!E115</f>
        <v/>
      </c>
      <c r="S28" s="11" t="str">
        <f>'[1]Муниципальные районы (2)'!F115</f>
        <v/>
      </c>
      <c r="T28" s="11" t="str">
        <f>'[1]Муниципальные районы (2)'!G115</f>
        <v/>
      </c>
      <c r="U28" s="11" t="str">
        <f>'[1]Муниципальные районы (2)'!H115</f>
        <v/>
      </c>
      <c r="V28" s="11" t="str">
        <f>'[1]Муниципальные районы (2)'!I115</f>
        <v/>
      </c>
      <c r="W28" s="11" t="str">
        <f>'[1]Муниципальные районы (2)'!J115</f>
        <v/>
      </c>
      <c r="X28" s="11" t="str">
        <f>'[1]Муниципальные районы (2)'!K115</f>
        <v/>
      </c>
      <c r="Y28" s="11" t="str">
        <f>'[1]Муниципальные районы (2)'!L115</f>
        <v/>
      </c>
      <c r="Z28" s="11" t="str">
        <f>'[1]Муниципальные районы (2)'!M115</f>
        <v/>
      </c>
      <c r="AA28" s="11" t="str">
        <f>'[1]Муниципальные районы (2)'!N115</f>
        <v/>
      </c>
      <c r="AB28" s="11" t="str">
        <f>'[1]Муниципальные районы (2)'!O115</f>
        <v/>
      </c>
      <c r="AC28" s="11" t="str">
        <f t="shared" si="1"/>
        <v/>
      </c>
      <c r="AD28" s="11" t="str">
        <f t="shared" si="1"/>
        <v/>
      </c>
      <c r="AE28" s="11" t="str">
        <f t="shared" si="1"/>
        <v/>
      </c>
    </row>
    <row r="29" spans="1:31" ht="15.75" x14ac:dyDescent="0.25">
      <c r="A29" s="4"/>
      <c r="B29" s="8" t="s">
        <v>48</v>
      </c>
      <c r="C29" s="11" t="str">
        <f>'[1]Муниципальные районы'!C117</f>
        <v/>
      </c>
      <c r="D29" s="11" t="str">
        <f>'[1]Муниципальные районы'!D117</f>
        <v/>
      </c>
      <c r="E29" s="11" t="str">
        <f>'[1]Муниципальные районы'!E117</f>
        <v/>
      </c>
      <c r="F29" s="11" t="str">
        <f>'[1]Муниципальные районы'!F117</f>
        <v/>
      </c>
      <c r="G29" s="11" t="str">
        <f>'[1]Муниципальные районы'!G117</f>
        <v/>
      </c>
      <c r="H29" s="11" t="str">
        <f>'[1]Муниципальные районы'!H117</f>
        <v/>
      </c>
      <c r="I29" s="11" t="str">
        <f>'[1]Муниципальные районы'!I117</f>
        <v/>
      </c>
      <c r="J29" s="11" t="str">
        <f>'[1]Муниципальные районы'!J117</f>
        <v/>
      </c>
      <c r="K29" s="11" t="str">
        <f>'[1]Муниципальные районы'!K117</f>
        <v/>
      </c>
      <c r="L29" s="11" t="str">
        <f>'[1]Муниципальные районы'!L117</f>
        <v/>
      </c>
      <c r="M29" s="11" t="str">
        <f>'[1]Муниципальные районы'!M117</f>
        <v/>
      </c>
      <c r="N29" s="11" t="str">
        <f>'[1]Муниципальные районы'!N117</f>
        <v/>
      </c>
      <c r="O29" s="11" t="str">
        <f>'[1]Муниципальные районы'!O117</f>
        <v/>
      </c>
      <c r="P29" s="11" t="str">
        <f>'[1]Муниципальные районы (2)'!C117</f>
        <v/>
      </c>
      <c r="Q29" s="11" t="str">
        <f>'[1]Муниципальные районы (2)'!D117</f>
        <v/>
      </c>
      <c r="R29" s="11" t="str">
        <f>'[1]Муниципальные районы (2)'!E117</f>
        <v/>
      </c>
      <c r="S29" s="11" t="str">
        <f>'[1]Муниципальные районы (2)'!F117</f>
        <v/>
      </c>
      <c r="T29" s="11" t="str">
        <f>'[1]Муниципальные районы (2)'!G117</f>
        <v/>
      </c>
      <c r="U29" s="11" t="str">
        <f>'[1]Муниципальные районы (2)'!H117</f>
        <v/>
      </c>
      <c r="V29" s="11" t="str">
        <f>'[1]Муниципальные районы (2)'!I117</f>
        <v/>
      </c>
      <c r="W29" s="11" t="str">
        <f>'[1]Муниципальные районы (2)'!J117</f>
        <v/>
      </c>
      <c r="X29" s="11" t="str">
        <f>'[1]Муниципальные районы (2)'!K117</f>
        <v/>
      </c>
      <c r="Y29" s="11" t="str">
        <f>'[1]Муниципальные районы (2)'!L117</f>
        <v/>
      </c>
      <c r="Z29" s="11" t="str">
        <f>'[1]Муниципальные районы (2)'!M117</f>
        <v/>
      </c>
      <c r="AA29" s="11" t="str">
        <f>'[1]Муниципальные районы (2)'!N117</f>
        <v/>
      </c>
      <c r="AB29" s="11" t="str">
        <f>'[1]Муниципальные районы (2)'!O117</f>
        <v/>
      </c>
      <c r="AC29" s="11" t="str">
        <f t="shared" si="1"/>
        <v/>
      </c>
      <c r="AD29" s="11" t="str">
        <f t="shared" si="1"/>
        <v/>
      </c>
      <c r="AE29" s="11" t="str">
        <f t="shared" si="1"/>
        <v/>
      </c>
    </row>
  </sheetData>
  <mergeCells count="16">
    <mergeCell ref="L5:N5"/>
    <mergeCell ref="O5:O6"/>
    <mergeCell ref="P5:R5"/>
    <mergeCell ref="S5:U5"/>
    <mergeCell ref="C3:E3"/>
    <mergeCell ref="P3:R3"/>
    <mergeCell ref="A5:A7"/>
    <mergeCell ref="B5:B6"/>
    <mergeCell ref="C5:E5"/>
    <mergeCell ref="F5:H5"/>
    <mergeCell ref="I5:K5"/>
    <mergeCell ref="V5:X5"/>
    <mergeCell ref="Y5:AA5"/>
    <mergeCell ref="AB5:AB6"/>
    <mergeCell ref="AC5:AE5"/>
    <mergeCell ref="AC3:AE3"/>
  </mergeCells>
  <conditionalFormatting sqref="C8:C29">
    <cfRule type="dataBar" priority="16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{57FB54DC-2305-495A-B139-C258EFAF2BEC}</x14:id>
        </ext>
      </extLst>
    </cfRule>
  </conditionalFormatting>
  <conditionalFormatting sqref="O8:O29">
    <cfRule type="dataBar" priority="16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{C2E60B67-7868-4F16-9760-C92C34B77060}</x14:id>
        </ext>
      </extLst>
    </cfRule>
  </conditionalFormatting>
  <conditionalFormatting sqref="AB8:AB29">
    <cfRule type="dataBar" priority="17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{CCA651E3-E3FA-406E-8E25-3B14048FAB96}</x14:id>
        </ext>
      </extLst>
    </cfRule>
  </conditionalFormatting>
  <conditionalFormatting sqref="P8:P29">
    <cfRule type="dataBar" priority="17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{B0DFCFB5-B6EC-4D73-811F-869050220D51}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FB54DC-2305-495A-B139-C258EFAF2BEC}">
            <x14:dataBar gradient="0">
              <x14:cfvo type="autoMin"/>
              <x14:cfvo type="autoMax"/>
              <x14:negativeFillColor indexed="64"/>
              <x14:axisColor indexed="64"/>
            </x14:dataBar>
          </x14:cfRule>
          <xm:sqref>C8:C29</xm:sqref>
        </x14:conditionalFormatting>
        <x14:conditionalFormatting xmlns:xm="http://schemas.microsoft.com/office/excel/2006/main">
          <x14:cfRule type="dataBar" id="{C2E60B67-7868-4F16-9760-C92C34B77060}">
            <x14:dataBar gradient="0">
              <x14:cfvo type="autoMin"/>
              <x14:cfvo type="autoMax"/>
              <x14:negativeFillColor indexed="64"/>
              <x14:axisColor indexed="64"/>
            </x14:dataBar>
          </x14:cfRule>
          <xm:sqref>O8:O29</xm:sqref>
        </x14:conditionalFormatting>
        <x14:conditionalFormatting xmlns:xm="http://schemas.microsoft.com/office/excel/2006/main">
          <x14:cfRule type="dataBar" id="{CCA651E3-E3FA-406E-8E25-3B14048FAB96}">
            <x14:dataBar gradient="0">
              <x14:cfvo type="autoMin"/>
              <x14:cfvo type="autoMax"/>
              <x14:negativeFillColor indexed="64"/>
              <x14:axisColor indexed="64"/>
            </x14:dataBar>
          </x14:cfRule>
          <xm:sqref>AB8:AB29</xm:sqref>
        </x14:conditionalFormatting>
        <x14:conditionalFormatting xmlns:xm="http://schemas.microsoft.com/office/excel/2006/main">
          <x14:cfRule type="dataBar" id="{B0DFCFB5-B6EC-4D73-811F-869050220D51}">
            <x14:dataBar gradient="0">
              <x14:cfvo type="autoMin"/>
              <x14:cfvo type="autoMax"/>
              <x14:negativeFillColor indexed="64"/>
              <x14:axisColor indexed="64"/>
            </x14:dataBar>
          </x14:cfRule>
          <xm:sqref>P8:P29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'C:\Users\econom2\Downloads\[2024_07_11_Реестр СМСП_свод_июль_2023_июль_2024_доработан (1).xlsx]Списки'!#REF!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2024-07-15T02:54:18Z</dcterms:modified>
</cp:coreProperties>
</file>